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tabRatio="778" activeTab="11"/>
  </bookViews>
  <sheets>
    <sheet name="DL13" sheetId="1" r:id="rId1"/>
    <sheet name="DL14" sheetId="2" r:id="rId2"/>
    <sheet name="DL15" sheetId="3" r:id="rId3"/>
    <sheet name="DL16" sheetId="4" r:id="rId4"/>
    <sheet name="DL17" sheetId="5" r:id="rId5"/>
    <sheet name="DL18" sheetId="6" r:id="rId6"/>
    <sheet name="DL19" sheetId="7" r:id="rId7"/>
    <sheet name="DL20" sheetId="8" r:id="rId8"/>
    <sheet name="DL21" sheetId="9" r:id="rId9"/>
    <sheet name="DL22" sheetId="10" r:id="rId10"/>
    <sheet name="DL23" sheetId="11" r:id="rId11"/>
    <sheet name="DL24" sheetId="12" r:id="rId12"/>
  </sheets>
  <definedNames>
    <definedName name="_xlnm.Print_Area" localSheetId="0">'DL13'!$A$1:$I$56</definedName>
    <definedName name="_xlnm.Print_Area" localSheetId="1">'DL14'!$A$1:$I$65</definedName>
    <definedName name="_xlnm.Print_Area" localSheetId="2">'DL15'!$A$1:$I$67</definedName>
    <definedName name="_xlnm.Print_Area" localSheetId="3">'DL16'!$A$1:$I$56</definedName>
    <definedName name="_xlnm.Print_Area" localSheetId="4">'DL17'!$A$1:$H$56</definedName>
    <definedName name="_xlnm.Print_Area" localSheetId="5">'DL18'!$A$1:$H$56</definedName>
    <definedName name="_xlnm.Print_Area" localSheetId="6">'DL19'!$A$1:$H$55</definedName>
    <definedName name="_xlnm.Print_Area" localSheetId="7">'DL20'!$A$1:$H$59</definedName>
    <definedName name="_xlnm.Print_Area" localSheetId="8">'DL21'!$A$1:$H$60</definedName>
    <definedName name="_xlnm.Print_Area" localSheetId="9">'DL22'!$A$1:$I$67</definedName>
    <definedName name="_xlnm.Print_Area" localSheetId="10">'DL23'!$A$1:$H$70</definedName>
    <definedName name="_xlnm.Print_Area" localSheetId="11">'DL24'!$A$1:$I$50</definedName>
    <definedName name="_xlnm.Print_Titles" localSheetId="0">'DL13'!$1:$5</definedName>
    <definedName name="_xlnm.Print_Titles" localSheetId="1">'DL14'!$1:$5</definedName>
    <definedName name="_xlnm.Print_Titles" localSheetId="2">'DL15'!$1:$5</definedName>
    <definedName name="_xlnm.Print_Titles" localSheetId="3">'DL16'!$1:$5</definedName>
    <definedName name="_xlnm.Print_Titles" localSheetId="4">'DL17'!$1:$5</definedName>
    <definedName name="_xlnm.Print_Titles" localSheetId="5">'DL18'!$1:$5</definedName>
    <definedName name="_xlnm.Print_Titles" localSheetId="6">'DL19'!$1:$5</definedName>
    <definedName name="_xlnm.Print_Titles" localSheetId="7">'DL20'!$1:$5</definedName>
    <definedName name="_xlnm.Print_Titles" localSheetId="8">'DL21'!$1:$5</definedName>
    <definedName name="_xlnm.Print_Titles" localSheetId="9">'DL22'!$1:$5</definedName>
    <definedName name="_xlnm.Print_Titles" localSheetId="10">'DL23'!$1:$5</definedName>
    <definedName name="_xlnm.Print_Titles" localSheetId="11">'DL24'!$1:$5</definedName>
  </definedNames>
  <calcPr fullCalcOnLoad="1"/>
</workbook>
</file>

<file path=xl/sharedStrings.xml><?xml version="1.0" encoding="utf-8"?>
<sst xmlns="http://schemas.openxmlformats.org/spreadsheetml/2006/main" count="999" uniqueCount="183">
  <si>
    <t xml:space="preserve">LOTTO 17: DEFIBRILLATORE BICAMERALE DOTATO DI FUNZIONI DIAGNOSTICHE PER LA GESTIONE DELLE CO-MORBIDITÀ </t>
  </si>
  <si>
    <t>Dati identificativi del defibrillatore</t>
  </si>
  <si>
    <t>Dati identificativi dell'elettrocatetere</t>
  </si>
  <si>
    <t>Volume contenuto (max 35cc)</t>
  </si>
  <si>
    <t>Spessore contenuto (max 12mm)</t>
  </si>
  <si>
    <t xml:space="preserve">Algoritmo di switch AAI--&gt;DDD per la minimizzazione del pacing ventricolare destro </t>
  </si>
  <si>
    <t>Compatibilità certificata con la risonanza magnetica</t>
  </si>
  <si>
    <t>Volume non superiore a 35cc</t>
  </si>
  <si>
    <t>Autosoglia Atriale e Ventricolare</t>
  </si>
  <si>
    <t>Anno di prima immissione in commercio</t>
  </si>
  <si>
    <t>LOTTO 18: DEFIBRILLATORE BICAMERALE COMPATIBILE CON LA RISONANZA MAGNETICA</t>
  </si>
  <si>
    <t>Caratteristiche essenziali:</t>
  </si>
  <si>
    <t>Programmatore dedicato di uso semplice ed immediato</t>
  </si>
  <si>
    <t>Codice prodotto fabbricante</t>
  </si>
  <si>
    <t>Codice prodotto fornitore se diverso da quello del fabbricante</t>
  </si>
  <si>
    <t>Fabbricante e luogo di produzione</t>
  </si>
  <si>
    <t>Numero RDM e CND</t>
  </si>
  <si>
    <t>riferimento a documentazione tecnica allegata</t>
  </si>
  <si>
    <t>descrizione caratteristica posseduta dal dispositivo offerto rispetto a quanto previsto nelle caratteristiche essenziali</t>
  </si>
  <si>
    <t>punti
max</t>
  </si>
  <si>
    <t>Punteggio massimo al dispositivo avente la caratteristica indicata; 0 punti se caratteristica non posseduta</t>
  </si>
  <si>
    <t>criterio di attribuzione del punteggio (vedi anche art. xx capitolato speciale)</t>
  </si>
  <si>
    <t>Descrizione e nome commerciale</t>
  </si>
  <si>
    <t>descrizione caratteristica posseduta dal dispositivo offerto rispetto a quanto previsto nelle caratteristiche oggetto di valutazione</t>
  </si>
  <si>
    <t>indicare (si/no)</t>
  </si>
  <si>
    <t>ASO ALESSANDRIA</t>
  </si>
  <si>
    <t>ASL AT ASTI</t>
  </si>
  <si>
    <t>ASL AL ALESSANDRIA</t>
  </si>
  <si>
    <t>Aziende sanitarie contraenti</t>
  </si>
  <si>
    <t>RAGIONE SOCIALE soggetto concorrente</t>
  </si>
  <si>
    <t>q.tà annua</t>
  </si>
  <si>
    <t>(N.B: compilare i campi in azzurro)</t>
  </si>
  <si>
    <t>indicare (si/no) nei campi in azzurro</t>
  </si>
  <si>
    <t>LOTTO 13: DEFIBRILLATORI MONOCAMERALI CON RELATIVO ELETTROCATETERE</t>
  </si>
  <si>
    <t>Modo di stimolazione VVI-VVIR</t>
  </si>
  <si>
    <t>Disponibilità di elettrocatetere a singolo e doppio coil sia a fissazione attiva che passiva</t>
  </si>
  <si>
    <t>Memorizzazione EGM, trend parametri elettrici, trend diagnostici</t>
  </si>
  <si>
    <t>Energia effettiva erogata almeno 30J</t>
  </si>
  <si>
    <t>Criteri avanzati di riconoscimento e discriminazione aritmie</t>
  </si>
  <si>
    <t>Energia effettiva erogata almeno 35J</t>
  </si>
  <si>
    <t>Gestione automatica cattura e sensing ventricolare</t>
  </si>
  <si>
    <t>TOTALE PUNTI QUALITA' MAX =&gt;</t>
  </si>
  <si>
    <t>Caratteristiche oggetto di valutazione:</t>
  </si>
  <si>
    <t>Punteggio massimo al dispositivo avente la miglior caratteristica; agli altri dispositivi punteggii inferiori secondo la seguente scala di valutazione
Ottimo= 0,75
Buono=0,50
Sufficiente=0,25
Insufficiente= 0.00</t>
  </si>
  <si>
    <t>Punteggio massimo al dispositivo avente il minor tempo di carica; agli altri dispositivi punteggii inferiori secondo la seguente scala di valutazione
Ottimo= 0,75
Buono=0,50
Sufficiente=0,25
Insufficiente= 0.00</t>
  </si>
  <si>
    <t>Possibilità di controllo remoto del dispositivo</t>
  </si>
  <si>
    <t>Disponibilità di modello compatibile con attacco in linea DF4</t>
  </si>
  <si>
    <t>Ampia compatibilità con risonanza magnetica nucleare</t>
  </si>
  <si>
    <t>LOTTO 15:DEFIBRILLATORI MONOCAMERALI CON RELATIVO ELETTROCATETERE AD ALTA ENERGIA, DIAGNOSTICA  AVANZATA E COMPATIBILITA' CON RISONANZA MAGNETICA</t>
  </si>
  <si>
    <t>LOTTO 16: DEFIBRILLATORE BICAMERALE DI ALTA FASCIA CARATTERIZZATO DA POSSIBILITÀ DI CONTROLLO REMOTO E ALGORITMO
DI SWITCH AAI--&gt;DDD PER LA MINIMIZZAZIONE DEL PACING VENTRICOLARE DESTRO</t>
  </si>
  <si>
    <t>Possibilità di controllo remoto</t>
  </si>
  <si>
    <t>Modo AAI(R) con commutazione automatica in DDD(R) temporaneo per la minimizzazione del pacing Ventricolare destro.</t>
  </si>
  <si>
    <t>Elevata energia erogata (non inferiore a 40 J)</t>
  </si>
  <si>
    <t xml:space="preserve">LOTTO 19: DEFIBRILLATORE BICAMERALE AD ALTA ENERGIA </t>
  </si>
  <si>
    <t>LOTTO 20: DEFIBRILLATORE BICAMERALE DI PESO E DIMENSIONI RIDOTTE CON DIAGNOSTICA AVANZATA</t>
  </si>
  <si>
    <t>Peso contenuto ( non superiore a  70gr)</t>
  </si>
  <si>
    <t>Volume ridotto (non superiore a 35 cc)</t>
  </si>
  <si>
    <t>Disponibilità di almeno 2 delle funzioni diagnostiche sottoelencate da 1 a 6</t>
  </si>
  <si>
    <t>/</t>
  </si>
  <si>
    <t>LOTTO 21: DEFIBRILLATORE BIVENTRICOLARE AD ALTA ENERGIA, COMPLETO DI ELETTROCATETERI</t>
  </si>
  <si>
    <t>Energia erogata di almeno 35J</t>
  </si>
  <si>
    <t>Regolazione automatica della sensibilità</t>
  </si>
  <si>
    <t>Criteri avanzati per il riconoscimento e la discriminazione delle aritmie</t>
  </si>
  <si>
    <t>Ampia disponibilità di sistemi per cannulazione del seno coronarico, con differenti curve e</t>
  </si>
  <si>
    <t xml:space="preserve">Subselettori e  differenti  tipologie di elettrocateteri per stimolazione ventricolare sinistra </t>
  </si>
  <si>
    <t>Canali RV e LV programmabili separatamente</t>
  </si>
  <si>
    <t>Funzione di avviso su parametri elettrici e/o clinici</t>
  </si>
  <si>
    <t>Catetere ventricolare a fissazione attiva e/o passiva, singolo e/o doppio coil</t>
  </si>
  <si>
    <t>LOTTO 22: DEFIBRILLATORE BIVENTRICOLARE AD ALTA ENERGIA, COMPATIBILE CON
SISTEMA DI CONTROLLO REMOTO, COMPLETO DI ELETTROCATETERI</t>
  </si>
  <si>
    <t>Gestione automatica della cattura ventricolare</t>
  </si>
  <si>
    <t>Ampia programmabilità dell’intervallo V-V e del vettore di stimolazione del ventricolo sinistro</t>
  </si>
  <si>
    <t>Estesa capacità di memorizzazione EGM, non inferiore ai 30 minuti</t>
  </si>
  <si>
    <t>Sistema di diagnostica per la gestione dello scompenso basata su diversi indicatori numerici e/o grafici</t>
  </si>
  <si>
    <t>Ampia disponibilità di sistemi per cannulazione del seno coronarico, con differenti curve e subselettori</t>
  </si>
  <si>
    <t>Algoritmi dedicati al mantenimento della stimolazione biventricolare basati su modalità di stimolazione triggerata e/o funzione negativa di isteresi sull’intervallo AV</t>
  </si>
  <si>
    <t xml:space="preserve">Disponibilità di modello compatibile con attacco in linea DF4  </t>
  </si>
  <si>
    <t>Algoritmi dedicati al mantenimento della stimolazione biventricolare basati su modalità di</t>
  </si>
  <si>
    <t>stimolazione triggerata e/o funzione negativa di isteresi sull’intervallo AV</t>
  </si>
  <si>
    <t>Sistema di diagnostica per la gestione dello scompenso basata su diversi indicatori numerici e/o</t>
  </si>
  <si>
    <t>LOTTO 23: DEFIBRILLATORE BIVENTRICOLARE AD ALTA ENERGIA CON FUNZIONI AVANZATE DEDICATE AL MONITORAGGIO DELLO SCOMPENSO CARDIACO, COMPATIBILE CONSISTEMA DI CONTROLLO REMOTO, COMPLETO DI ELETTROCATETERI</t>
  </si>
  <si>
    <t xml:space="preserve">LOTTO 24: DEFIBRILLATORE SOTTOCUTANEO PER LA PREVENZIONE PRIMARIA  DELLA MORTE IMPROVVISA  IN CARDIOPATIE STRUTTURALI ED ELETTRICHE </t>
  </si>
  <si>
    <t>Sistema di defibrillazione  con impianto sottocutaneo  con utilizzazione di  elettrodo sottocutaneo  idoneo per l’identificazione del ritmo cardiaco e per il sensing effettivo , discriminazione e cardioversione di tachicardie ventricolari e fibrillazione ventricolare</t>
  </si>
  <si>
    <t>Punteggio massimo al dispositivo avente la caratteristica migliore; agli altri dispositivi punteggii inferiori secondo la seguente scala di valutazione
Ottimo= 0,75
Buono=0,50
Sufficiente=0,25 
Insufficiente=0,00</t>
  </si>
  <si>
    <t>Punteggio massimo al dispositivo avente la più alta energia erogata; agli altri dispositivi punteggii inferiori secondo la seguente scala di valutazione
Ottimo= 0,75
Buono=0,50
Sufficiente=0,25
Insufficiente= 0.00</t>
  </si>
  <si>
    <t>Punteggio massimo all'elettrocatetere con caratteristiche migliori (massima maneggevolezza, miglior stabilita, massima atraumaticità, minor calibro e maggior numero di misure disponibili); agli altri elettrocateteri punteggii inferiori secondo la seguente scala di valutazione
Ottimo= 0,75
Buono=0,50
Sufficiente=0,25
Insufficiente= 0.00</t>
  </si>
  <si>
    <t>Punteggio massimo al dispositivo avente la caratteristica migliore (miglior forma di adattabilità anatomica, minor spessore, minor volume, minor peso); agli altri dispositivi punteggii inferiori secondo la seguente scala di valutazione
Ottimo= 0,75
Buono=0,50
Sufficiente=0,25
Insufficiente= 0,00</t>
  </si>
  <si>
    <t>LOTTO 14: DEFIBRILLATORI MONOCAMERALI CON RELATIVO ELETTROCATETERE AD ALTA ENERGIA E DIAGNOSTICA  AVANZATA</t>
  </si>
  <si>
    <t>Punteggio massimo al dispositivo avente il minor volume; agli altri dispositivi punteggii inferiori secondo la seguente scala di valutazione
Ottimo= 0,75
Buono=0,50
Sufficiente=0,25
Insufficiente= 0.00</t>
  </si>
  <si>
    <t>Punteggio massimo al dispositivo avente la caratteristcia migliore; agli altri dispositivi punteggii inferiori secondo la seguente scala di valutazione
Ottimo= 0,75
Buono=0,50
Sufficiente=0,25
Insufficiente= 0.00</t>
  </si>
  <si>
    <r>
      <t>Punteggio massimo al dispositivo avente la caratteristica migliore</t>
    </r>
    <r>
      <rPr>
        <b/>
        <sz val="10"/>
        <rFont val="Arial"/>
        <family val="2"/>
      </rPr>
      <t>;</t>
    </r>
    <r>
      <rPr>
        <sz val="10"/>
        <rFont val="Arial"/>
        <family val="2"/>
      </rPr>
      <t xml:space="preserve"> agli altri dispositivi punteggii inferiori secondo la seguente scala di valutazione
Ottimo= 0,75
Buono=0,50
Sufficiente=0,25
Insufficiente= 0.00</t>
    </r>
  </si>
  <si>
    <r>
      <t>Punteggio massimo al dispositivo avente il minor spessore</t>
    </r>
    <r>
      <rPr>
        <b/>
        <sz val="10"/>
        <rFont val="Arial"/>
        <family val="2"/>
      </rPr>
      <t>;</t>
    </r>
    <r>
      <rPr>
        <sz val="10"/>
        <rFont val="Arial"/>
        <family val="2"/>
      </rPr>
      <t xml:space="preserve"> agli altri dispositivi punteggii inferiori secondo la seguente scala di valutazione
Ottimo= 0,75
Buono=0,50
Sufficiente=0,25
Insufficiente= 0.00</t>
    </r>
  </si>
  <si>
    <r>
      <t>Punteggio massimo al dispositivo avente la caratteristica migliore</t>
    </r>
    <r>
      <rPr>
        <b/>
        <sz val="10"/>
        <rFont val="Arial"/>
        <family val="2"/>
      </rPr>
      <t>;</t>
    </r>
    <r>
      <rPr>
        <sz val="10"/>
        <rFont val="Arial"/>
        <family val="2"/>
      </rPr>
      <t xml:space="preserve"> agli altri dispositivi punteggii inferiori secondo la seguente scala di valutazione
Ottimo= 0,75
Buono=0,50
Sufficiente=0,25 
Insufficiente=0,00</t>
    </r>
  </si>
  <si>
    <r>
      <t>Punteggio massimo al dispositivo avente la caratteristica migliore</t>
    </r>
    <r>
      <rPr>
        <b/>
        <sz val="10"/>
        <rFont val="Arial"/>
        <family val="2"/>
      </rPr>
      <t>;</t>
    </r>
    <r>
      <rPr>
        <sz val="10"/>
        <rFont val="Arial"/>
        <family val="2"/>
      </rPr>
      <t xml:space="preserve"> agli altri dispositivi punteggii inferiori secondo la seguente scala di valutazione
Ottimo= 0,75
Buono=0,50
Sufficiente=0,25 
Insufficiente=0,00</t>
    </r>
  </si>
  <si>
    <t>Punteggio massimo all'elettrocatetere con caratteristiche migliori (massima maneggevolezza, miglior stabilita, massima atraumaticità, minor calibro e maggior numero di misure disponibili); agli altri elettrocateteri punteggii inferiori secondo la seguente scala di valutazione
Ottimo= 0,75
Buono=0,50
Sufficiente=0,25
Insufficiente= 0,00</t>
  </si>
  <si>
    <t>Punteggio massimo al dispositivo avente la più alta energia erogata; agli altri dispositivi punteggii inferiori secondo la seguente scala di valutazione
Ottimo= 0,75
Buono=0,50
Sufficiente=0,25
Insufficiente= 0,00</t>
  </si>
  <si>
    <t>Dati identificativi eventuali "altri componenti e accessori"</t>
  </si>
  <si>
    <t>- Descrizione e nome commerciale</t>
  </si>
  <si>
    <t xml:space="preserve">  Codice prodotto fabbricante e se diverso, codice prodotto fornitore</t>
  </si>
  <si>
    <t xml:space="preserve">  Numero RDM e CND</t>
  </si>
  <si>
    <t xml:space="preserve">  quantita necessaria per un impianto</t>
  </si>
  <si>
    <t>n.</t>
  </si>
  <si>
    <t>tipo
criterio</t>
  </si>
  <si>
    <t>Possibilità di memorizzazione di eventi aritmici, energia massima erogata  80 J con partenza da 10 J  con steps regolabili  Possibilità di post-shock pacing;</t>
  </si>
  <si>
    <t>Algoritmo  per l’identificazione di aritmie trattabili e discriminazione  aritmie sopraventricolari ad alta fc ventricolare;</t>
  </si>
  <si>
    <t>G</t>
  </si>
  <si>
    <t>tipo
critierio</t>
  </si>
  <si>
    <t>D</t>
  </si>
  <si>
    <t>Disponibilità di modello compatibile con attacco in linea DF4;</t>
  </si>
  <si>
    <t>Gestione automatica cattura ventricolare;</t>
  </si>
  <si>
    <t>Energia effettiva erogata oltre 30 J;</t>
  </si>
  <si>
    <t>Dimensioni ridotte;</t>
  </si>
  <si>
    <t>Maneggevolezza, stabilità, atraumaticità, calibro ed assortimento dell'elettrocatetere;</t>
  </si>
  <si>
    <t>Possibilità di controllo remoto del dispositivo;</t>
  </si>
  <si>
    <t>Energia effettiva erogata almeno 40J;</t>
  </si>
  <si>
    <t>Hardware di backup in caso di malfunzionamento;</t>
  </si>
  <si>
    <t>Breve tempo di carica dei condensatori;</t>
  </si>
  <si>
    <t>Diagnostica avanzata dello scompenso cardiaco;</t>
  </si>
  <si>
    <t>Disponibilità di terapia antitachicardica erogabile prima della carica dei condensatori;</t>
  </si>
  <si>
    <t>Allarmi al raggiungimento dell'indicatore ERI;</t>
  </si>
  <si>
    <t>Algoritmi di riconferma dell'aritmia prima dell'erogazione delle terapie di shock;</t>
  </si>
  <si>
    <t>Algoritmi di discriminazione delle aritmie sopraventricolari;</t>
  </si>
  <si>
    <t>Volume ridotto;</t>
  </si>
  <si>
    <r>
      <t>Punteggio massimo al dispositivo avente la dimensione minore</t>
    </r>
    <r>
      <rPr>
        <b/>
        <sz val="10"/>
        <rFont val="Arial"/>
        <family val="2"/>
      </rPr>
      <t>;</t>
    </r>
    <r>
      <rPr>
        <sz val="10"/>
        <rFont val="Arial"/>
        <family val="2"/>
      </rPr>
      <t xml:space="preserve"> agli altri dispositivi punteggii inferiori secondo la seguente scala di valutazione
Ottimo= 0,75
Buono=0,50
Sufficiente=0,25
Insufficiente= 0,00</t>
    </r>
  </si>
  <si>
    <t>Compatibilità condizionata a risonanza magnetica nucleare total body;</t>
  </si>
  <si>
    <t>Possibilità di ripristino automatico delle terapie dopo riprogrammazione MRI compatibile;</t>
  </si>
  <si>
    <t>Possibilità di attivazione/disattivazione mediante software degli elettrodi attivi di shock (cassa e coil cavale);</t>
  </si>
  <si>
    <t>Comunicazione RF del programmatore con il dispositivo;</t>
  </si>
  <si>
    <t>Algoritmo per l'identificazione precoce dell'integrità degli elettrocateteri;</t>
  </si>
  <si>
    <t>Algoritmo per l'identificazione automatica dell'onda T indipendente dalla riprogrammazione della sensibilità;</t>
  </si>
  <si>
    <t>Algoritmo per la valutazione del trend del tratto ST;</t>
  </si>
  <si>
    <t>tipo
criterioì</t>
  </si>
  <si>
    <r>
      <t xml:space="preserve">Elettrocateteri dedicati con idonee caratteristiche di maneggevolezza, calibro, stabilità assortimento ed atraumaticità:
• </t>
    </r>
    <r>
      <rPr>
        <b/>
        <sz val="10"/>
        <rFont val="Arial"/>
        <family val="2"/>
      </rPr>
      <t>Elettrocateteri  atriali bipolari, a fissazione attiva e passiva;</t>
    </r>
  </si>
  <si>
    <r>
      <t>Elettrocateteri dedicati con idonee caratteristiche di maneggevolezza, calibro, stabilità assortimento ed atraumaticità:
•</t>
    </r>
    <r>
      <rPr>
        <b/>
        <sz val="10"/>
        <rFont val="Arial"/>
        <family val="2"/>
      </rPr>
      <t>Elettrocat.ventricolari a fissazione attiva e/o passiva, singolo e/o doppio coil;</t>
    </r>
  </si>
  <si>
    <t>Energia erogata non inferiore a 37 J;</t>
  </si>
  <si>
    <t>Frequenza massima di stimolazione antibradicardica programmabile a valori superiori alla frequenza di riconoscimento di tachicardia;</t>
  </si>
  <si>
    <t>Riprogrammazione automatica dell'ordine di erogazione delle sequenze ATP in base all’efficacia terapeutica;</t>
  </si>
  <si>
    <t>Specificita’ ed accuratezza dell’algoritmo di discriminazione delle tachiaritmie onde ridurre terapie inappropriate (ad es. in caso di sospetto di aritmie sopraventricolari con conduzione rapida e pseudo stabile al ventricolo);</t>
  </si>
  <si>
    <t>Disponibilità modello con connessione DF-4;</t>
  </si>
  <si>
    <t>Spessore ridotto;</t>
  </si>
  <si>
    <r>
      <t xml:space="preserve">Elettrocateteri dedicati con idonee caratteristiche di maneggevolezza, calibro, stabilità assortimento ed atraumaticità:
• </t>
    </r>
    <r>
      <rPr>
        <b/>
        <sz val="10"/>
        <rFont val="Arial"/>
        <family val="2"/>
      </rPr>
      <t>Elettrocateteri  atriali bipolari, a fissazione attiva e passiva,  preformati e non;</t>
    </r>
  </si>
  <si>
    <t xml:space="preserve">Forma - Spessore - Volume - Peso; </t>
  </si>
  <si>
    <t xml:space="preserve">Algoritmo di identificazione e diagnosi delle sleep apnee; </t>
  </si>
  <si>
    <t>Ampia diagnostica delle bradi/tachiaritmie atriali e ventricolari;</t>
  </si>
  <si>
    <t>Modalità di sicurezza per pazienti PM dipendenti sottoposti a intervento con elettrobisturi;</t>
  </si>
  <si>
    <t xml:space="preserve">Vettori di shock con polarità invertibile ed alternabile mediante programmatore; </t>
  </si>
  <si>
    <t>ATP in zona FV;</t>
  </si>
  <si>
    <t>Caratteristiche RNM compatibilita’;</t>
  </si>
  <si>
    <t>Possibilità di controllo remoto;</t>
  </si>
  <si>
    <t>Allarmi paziente acustici o vibrazionali;</t>
  </si>
  <si>
    <t>Modo AAI(R) con commutazione automatica in DDD(R) temporaneo per la minimizzazione del pacing Ventricolare destro;</t>
  </si>
  <si>
    <t>Autosoglia Atriale e Ventricolare;</t>
  </si>
  <si>
    <t>Programmabilità della forma d'onda;</t>
  </si>
  <si>
    <t>Possibilità di erogare terapie ATP prima e durante la carica;</t>
  </si>
  <si>
    <t>Possibilita’ di controllo remoto;</t>
  </si>
  <si>
    <t>Possibilità di registrare minuti di ECG intracavitario (meglio se di durata prolungata);</t>
  </si>
  <si>
    <t>Monitoraggio continuo del tratto ST con relativa diagnostica;</t>
  </si>
  <si>
    <t>Monitoraggio della congestione polmonare con relativa diagnostica;</t>
  </si>
  <si>
    <t>Meccanismi di ricerca automatica della soglia di stimolazione atriale e ventricolare;</t>
  </si>
  <si>
    <t>Monitoraggio dell’impedenza dei cateteri di pacing atrio-ventricolo e shock;</t>
  </si>
  <si>
    <t>Funzione di avviso acustico/vibrazionale al paziente in caso di parametri fuori range;</t>
  </si>
  <si>
    <t>Possibilità di programmare terapie ventricolari multiple mediante ATP prima e durante carica;</t>
  </si>
  <si>
    <t>Possibilità di induzione di aritmie all’impianto mediante burst, shock su T e impulso di corrente continua;</t>
  </si>
  <si>
    <t>Sistema di diagnostica per la gestione dello scompenso basata su diversi indicatori numeric e/o grafici;</t>
  </si>
  <si>
    <t>ATP in zona Fast TV programmabile in frequenza e stabilità;</t>
  </si>
  <si>
    <t>Ottimizzazione automatica intervalli AV e VV mediante sensore emodinamico;</t>
  </si>
  <si>
    <r>
      <t xml:space="preserve">Elettrocateteri dedicati con idonee caratteristiche di maneggevolezza, calibro, stabilità assortimento ed atraumaticità:
• </t>
    </r>
    <r>
      <rPr>
        <b/>
        <sz val="10"/>
        <rFont val="Arial"/>
        <family val="2"/>
      </rPr>
      <t>Elettrocateteri per stimolazione in ventricolo sinistro;</t>
    </r>
  </si>
  <si>
    <t xml:space="preserve">  Codice prodotto fabbricante e se diverso, codice prod.fornitore</t>
  </si>
  <si>
    <t>Diagnostica dedicata allo scompenso cardiaco con algoritmo dedicato al monitoraggio dell’accumulo di fluidi;</t>
  </si>
  <si>
    <t>Possibilità di programmare fino a 4 zone di terapia antitachicardica e di programmare una frequenza massima di stimolazione anche all’interno della zona di detezione di tachicardia;</t>
  </si>
  <si>
    <t>Frequenza massima di stimolazione antibradicardica programmabile a valori superiori alla frequenza di riconoscimento della tachicardia;</t>
  </si>
  <si>
    <t>Algoritmo di monitoraggio dell’integrità dell’elettrodo ventricolare con avviso paziente dedicato e possibilità di riprogrammazione automatica dei criteri di discriminazione in caso di rilevamento di potenziale frattura;</t>
  </si>
  <si>
    <t>Gestione avanzata delle alte soglie di defibrillazione con ampia programmabilità della forma d’onda ed energia massima erogata di almeno 40J;</t>
  </si>
  <si>
    <t xml:space="preserve">  Codice prod. fabbricante e se diverso, cod. prodotto fornitore</t>
  </si>
  <si>
    <t xml:space="preserve">Disponibilità di catetere ventricolare sinistro quadripolare con la possibilità di diverse configurazioni di pacing; </t>
  </si>
  <si>
    <t xml:space="preserve">Disponibilità di modelli compatibili con RM; </t>
  </si>
  <si>
    <t xml:space="preserve">Possibilità di programmare fino a 4 zone di terapia antitachicardica e di programmare una FC massima di stimolazione anche all’interno della zona di detezione di tachicardia; </t>
  </si>
  <si>
    <t xml:space="preserve">Possibilità di erogazione degli ATP in modalità di stimolazione destra, sinistra o biventricolare; </t>
  </si>
  <si>
    <t xml:space="preserve">Disponibilità di sensore emodinamico basato sulla contrattilità cardiaca per l’ottimizzazione intervalli AV e VV e di monitoraggio della frequenza respiratoria per diagnosi precoce dello scompenso; </t>
  </si>
  <si>
    <t xml:space="preserve">Algoritmo di monitoraggio dell’integrità dell’elettrodo ventricolare con avviso paziente dedicato e possibilità di riprogrammazione automatica dei criteri di discriminazione in caso di rilevamento di potenziale frattura; </t>
  </si>
  <si>
    <t xml:space="preserve">  Codice prod.fabbricante e se diverso, cod.prod.fornitore</t>
  </si>
  <si>
    <t>Disponibilità di elettrocatetere a singolo e/o doppio coil, sia a fissazione attiva e/o passiva</t>
  </si>
  <si>
    <t>Disponibilità di elettrocatetere a singolo e/o doppio coil, a fissazione attiva e/o passiva</t>
  </si>
  <si>
    <t>Assistenza tecnica (in persona) all’impianto e, su richiesta, in ospedale (in persona) per follow-up dopo impianto con personale tecnico qualificato del fornitore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</si>
</sst>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00"/>
    <numFmt numFmtId="170" formatCode="0.0000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24" borderId="10" xfId="0" applyFont="1" applyFill="1" applyBorder="1" applyAlignment="1">
      <alignment horizontal="left" wrapText="1"/>
    </xf>
    <xf numFmtId="0" fontId="0" fillId="25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26" borderId="0" xfId="0" applyFont="1" applyFill="1" applyAlignment="1">
      <alignment horizontal="left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25" borderId="0" xfId="0" applyFont="1" applyFill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3" fillId="16" borderId="0" xfId="0" applyFont="1" applyFill="1" applyAlignment="1">
      <alignment horizontal="left" wrapText="1"/>
    </xf>
    <xf numFmtId="0" fontId="3" fillId="16" borderId="0" xfId="0" applyFont="1" applyFill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49" fontId="3" fillId="16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5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right" wrapText="1"/>
    </xf>
    <xf numFmtId="0" fontId="3" fillId="16" borderId="0" xfId="0" applyFont="1" applyFill="1" applyAlignment="1">
      <alignment wrapText="1"/>
    </xf>
    <xf numFmtId="0" fontId="0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1" fillId="16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 quotePrefix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5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2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16" borderId="0" xfId="0" applyFont="1" applyFill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49" fontId="1" fillId="16" borderId="11" xfId="0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25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16" borderId="0" xfId="0" applyFont="1" applyFill="1" applyAlignment="1">
      <alignment wrapText="1"/>
    </xf>
    <xf numFmtId="2" fontId="0" fillId="0" borderId="10" xfId="0" applyNumberFormat="1" applyFont="1" applyFill="1" applyBorder="1" applyAlignment="1">
      <alignment horizontal="right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wrapText="1"/>
    </xf>
    <xf numFmtId="0" fontId="1" fillId="24" borderId="18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24" borderId="19" xfId="0" applyFont="1" applyFill="1" applyBorder="1" applyAlignment="1">
      <alignment horizontal="center" wrapText="1"/>
    </xf>
    <xf numFmtId="0" fontId="0" fillId="24" borderId="20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24" borderId="2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1" fillId="16" borderId="11" xfId="0" applyFont="1" applyFill="1" applyBorder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AW827"/>
  <sheetViews>
    <sheetView showGridLines="0" zoomScale="85" zoomScaleNormal="85" zoomScalePageLayoutView="0" workbookViewId="0" topLeftCell="A1">
      <selection activeCell="C12" sqref="C12:F12"/>
    </sheetView>
  </sheetViews>
  <sheetFormatPr defaultColWidth="9.140625" defaultRowHeight="12.75"/>
  <cols>
    <col min="1" max="1" width="3.28125" style="51" customWidth="1"/>
    <col min="2" max="2" width="56.57421875" style="3" customWidth="1"/>
    <col min="3" max="4" width="8.57421875" style="3" customWidth="1"/>
    <col min="5" max="5" width="38.421875" style="3" customWidth="1"/>
    <col min="6" max="6" width="11.00390625" style="3" customWidth="1"/>
    <col min="7" max="7" width="60.7109375" style="3" customWidth="1"/>
    <col min="8" max="8" width="15.28125" style="3" customWidth="1"/>
    <col min="9" max="9" width="3.00390625" style="3" customWidth="1"/>
    <col min="10" max="39" width="9.140625" style="5" customWidth="1"/>
    <col min="40" max="16384" width="9.140625" style="3" customWidth="1"/>
  </cols>
  <sheetData>
    <row r="1" spans="1:39" s="14" customFormat="1" ht="15.75">
      <c r="A1" s="47"/>
      <c r="B1" s="88" t="s">
        <v>33</v>
      </c>
      <c r="C1" s="88"/>
      <c r="D1" s="88"/>
      <c r="E1" s="88"/>
      <c r="F1" s="88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6" ht="12.75">
      <c r="B2" s="59" t="s">
        <v>31</v>
      </c>
      <c r="C2" s="60"/>
      <c r="D2" s="60"/>
      <c r="E2" s="60"/>
      <c r="F2" s="60"/>
    </row>
    <row r="3" spans="2:6" ht="12.75">
      <c r="B3" s="60"/>
      <c r="C3" s="60"/>
      <c r="D3" s="60"/>
      <c r="E3" s="60"/>
      <c r="F3" s="60"/>
    </row>
    <row r="4" spans="2:6" ht="24.75" customHeight="1">
      <c r="B4" s="61" t="s">
        <v>29</v>
      </c>
      <c r="C4" s="84"/>
      <c r="D4" s="85"/>
      <c r="E4" s="85"/>
      <c r="F4" s="86"/>
    </row>
    <row r="5" spans="1:39" s="6" customFormat="1" ht="12.75">
      <c r="A5" s="50"/>
      <c r="B5" s="62"/>
      <c r="C5" s="63"/>
      <c r="D5" s="63"/>
      <c r="E5" s="63"/>
      <c r="F5" s="6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6" ht="25.5">
      <c r="B6" s="38" t="s">
        <v>28</v>
      </c>
      <c r="C6" s="64" t="s">
        <v>30</v>
      </c>
      <c r="D6" s="77"/>
      <c r="E6" s="60"/>
      <c r="F6" s="60"/>
    </row>
    <row r="7" spans="2:6" ht="12.75">
      <c r="B7" s="2" t="s">
        <v>26</v>
      </c>
      <c r="C7" s="65">
        <v>5</v>
      </c>
      <c r="D7" s="66"/>
      <c r="E7" s="60"/>
      <c r="F7" s="60"/>
    </row>
    <row r="8" spans="2:6" ht="12.75">
      <c r="B8" s="2" t="s">
        <v>27</v>
      </c>
      <c r="C8" s="67">
        <v>10</v>
      </c>
      <c r="D8" s="68"/>
      <c r="E8" s="60"/>
      <c r="F8" s="60"/>
    </row>
    <row r="9" spans="2:6" ht="12.75">
      <c r="B9" s="2" t="s">
        <v>25</v>
      </c>
      <c r="C9" s="65">
        <v>5</v>
      </c>
      <c r="D9" s="66"/>
      <c r="E9" s="60"/>
      <c r="F9" s="60"/>
    </row>
    <row r="10" spans="2:6" ht="12.75">
      <c r="B10" s="60"/>
      <c r="C10" s="60"/>
      <c r="D10" s="60"/>
      <c r="E10" s="60"/>
      <c r="F10" s="60"/>
    </row>
    <row r="11" spans="2:6" ht="24.75" customHeight="1">
      <c r="B11" s="38" t="s">
        <v>1</v>
      </c>
      <c r="C11" s="69"/>
      <c r="D11" s="69"/>
      <c r="E11" s="69"/>
      <c r="F11" s="69"/>
    </row>
    <row r="12" spans="1:39" s="73" customFormat="1" ht="24.75" customHeight="1">
      <c r="A12" s="70"/>
      <c r="B12" s="71" t="s">
        <v>22</v>
      </c>
      <c r="C12" s="87"/>
      <c r="D12" s="87"/>
      <c r="E12" s="87"/>
      <c r="F12" s="87"/>
      <c r="G12" s="72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</row>
    <row r="13" spans="1:39" s="73" customFormat="1" ht="24.75" customHeight="1">
      <c r="A13" s="70"/>
      <c r="B13" s="71" t="s">
        <v>13</v>
      </c>
      <c r="C13" s="87"/>
      <c r="D13" s="87"/>
      <c r="E13" s="87"/>
      <c r="F13" s="87"/>
      <c r="G13" s="72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</row>
    <row r="14" spans="1:39" s="73" customFormat="1" ht="24.75" customHeight="1">
      <c r="A14" s="70"/>
      <c r="B14" s="71" t="s">
        <v>14</v>
      </c>
      <c r="C14" s="87"/>
      <c r="D14" s="87"/>
      <c r="E14" s="87"/>
      <c r="F14" s="87"/>
      <c r="G14" s="72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</row>
    <row r="15" spans="1:39" s="73" customFormat="1" ht="24.75" customHeight="1">
      <c r="A15" s="70"/>
      <c r="B15" s="71" t="s">
        <v>15</v>
      </c>
      <c r="C15" s="87"/>
      <c r="D15" s="87"/>
      <c r="E15" s="87"/>
      <c r="F15" s="87"/>
      <c r="G15" s="72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</row>
    <row r="16" spans="1:39" s="73" customFormat="1" ht="24.75" customHeight="1">
      <c r="A16" s="70"/>
      <c r="B16" s="71" t="s">
        <v>16</v>
      </c>
      <c r="C16" s="87"/>
      <c r="D16" s="87"/>
      <c r="E16" s="87"/>
      <c r="F16" s="87"/>
      <c r="G16" s="72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</row>
    <row r="17" spans="1:39" s="73" customFormat="1" ht="24.75" customHeight="1">
      <c r="A17" s="70"/>
      <c r="B17" s="71" t="s">
        <v>9</v>
      </c>
      <c r="C17" s="87"/>
      <c r="D17" s="87"/>
      <c r="E17" s="87"/>
      <c r="F17" s="87"/>
      <c r="G17" s="72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</row>
    <row r="18" spans="2:7" ht="12.75">
      <c r="B18" s="45"/>
      <c r="C18" s="45"/>
      <c r="D18" s="45"/>
      <c r="E18" s="45"/>
      <c r="F18" s="45"/>
      <c r="G18" s="39"/>
    </row>
    <row r="19" spans="2:7" ht="24.75" customHeight="1">
      <c r="B19" s="38" t="s">
        <v>2</v>
      </c>
      <c r="C19" s="38"/>
      <c r="D19" s="38"/>
      <c r="E19" s="38"/>
      <c r="F19" s="38"/>
      <c r="G19" s="39"/>
    </row>
    <row r="20" spans="1:39" s="73" customFormat="1" ht="24.75" customHeight="1">
      <c r="A20" s="70"/>
      <c r="B20" s="71" t="s">
        <v>22</v>
      </c>
      <c r="C20" s="83"/>
      <c r="D20" s="83"/>
      <c r="E20" s="83"/>
      <c r="F20" s="83"/>
      <c r="G20" s="72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</row>
    <row r="21" spans="1:39" s="73" customFormat="1" ht="24.75" customHeight="1">
      <c r="A21" s="70"/>
      <c r="B21" s="71" t="s">
        <v>13</v>
      </c>
      <c r="C21" s="83"/>
      <c r="D21" s="83"/>
      <c r="E21" s="83"/>
      <c r="F21" s="83"/>
      <c r="G21" s="72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</row>
    <row r="22" spans="1:39" s="73" customFormat="1" ht="24.75" customHeight="1">
      <c r="A22" s="70"/>
      <c r="B22" s="71" t="s">
        <v>14</v>
      </c>
      <c r="C22" s="83"/>
      <c r="D22" s="83"/>
      <c r="E22" s="83"/>
      <c r="F22" s="83"/>
      <c r="G22" s="72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</row>
    <row r="23" spans="1:39" s="73" customFormat="1" ht="24.75" customHeight="1">
      <c r="A23" s="70"/>
      <c r="B23" s="71" t="s">
        <v>15</v>
      </c>
      <c r="C23" s="83"/>
      <c r="D23" s="83"/>
      <c r="E23" s="83"/>
      <c r="F23" s="83"/>
      <c r="G23" s="72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</row>
    <row r="24" spans="1:39" s="73" customFormat="1" ht="24.75" customHeight="1">
      <c r="A24" s="70"/>
      <c r="B24" s="71" t="s">
        <v>16</v>
      </c>
      <c r="C24" s="83"/>
      <c r="D24" s="83"/>
      <c r="E24" s="83"/>
      <c r="F24" s="83"/>
      <c r="G24" s="72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</row>
    <row r="25" spans="1:39" s="6" customFormat="1" ht="12.75">
      <c r="A25" s="50"/>
      <c r="B25" s="45"/>
      <c r="C25" s="46"/>
      <c r="D25" s="46"/>
      <c r="E25" s="46"/>
      <c r="F25" s="46"/>
      <c r="G25" s="3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2:7" ht="12.75">
      <c r="B26" s="38" t="s">
        <v>95</v>
      </c>
      <c r="C26" s="38"/>
      <c r="D26" s="38"/>
      <c r="E26" s="38"/>
      <c r="F26" s="38"/>
      <c r="G26" s="39"/>
    </row>
    <row r="27" spans="2:7" ht="12.75">
      <c r="B27" s="40" t="s">
        <v>96</v>
      </c>
      <c r="C27" s="89"/>
      <c r="D27" s="89"/>
      <c r="E27" s="89"/>
      <c r="F27" s="89"/>
      <c r="G27" s="39"/>
    </row>
    <row r="28" spans="2:7" ht="25.5">
      <c r="B28" s="41" t="s">
        <v>97</v>
      </c>
      <c r="C28" s="90"/>
      <c r="D28" s="90"/>
      <c r="E28" s="90"/>
      <c r="F28" s="90"/>
      <c r="G28" s="39"/>
    </row>
    <row r="29" spans="2:7" ht="12.75">
      <c r="B29" s="41" t="s">
        <v>98</v>
      </c>
      <c r="C29" s="90"/>
      <c r="D29" s="90"/>
      <c r="E29" s="90"/>
      <c r="F29" s="90"/>
      <c r="G29" s="39"/>
    </row>
    <row r="30" spans="2:7" ht="12.75">
      <c r="B30" s="42" t="s">
        <v>99</v>
      </c>
      <c r="C30" s="94"/>
      <c r="D30" s="94"/>
      <c r="E30" s="94"/>
      <c r="F30" s="94"/>
      <c r="G30" s="39"/>
    </row>
    <row r="31" spans="2:7" ht="12.75">
      <c r="B31" s="40" t="s">
        <v>96</v>
      </c>
      <c r="C31" s="89"/>
      <c r="D31" s="89"/>
      <c r="E31" s="89"/>
      <c r="F31" s="89"/>
      <c r="G31" s="39"/>
    </row>
    <row r="32" spans="2:7" ht="25.5">
      <c r="B32" s="41" t="s">
        <v>97</v>
      </c>
      <c r="C32" s="90"/>
      <c r="D32" s="90"/>
      <c r="E32" s="90"/>
      <c r="F32" s="90"/>
      <c r="G32" s="39"/>
    </row>
    <row r="33" spans="2:7" ht="12.75">
      <c r="B33" s="41" t="s">
        <v>98</v>
      </c>
      <c r="C33" s="90"/>
      <c r="D33" s="90"/>
      <c r="E33" s="90"/>
      <c r="F33" s="90"/>
      <c r="G33" s="39"/>
    </row>
    <row r="34" spans="2:7" ht="12.75">
      <c r="B34" s="42" t="s">
        <v>99</v>
      </c>
      <c r="C34" s="94"/>
      <c r="D34" s="94"/>
      <c r="E34" s="94"/>
      <c r="F34" s="94"/>
      <c r="G34" s="39"/>
    </row>
    <row r="35" spans="2:7" ht="12.75">
      <c r="B35" s="40" t="s">
        <v>96</v>
      </c>
      <c r="C35" s="89"/>
      <c r="D35" s="89"/>
      <c r="E35" s="89"/>
      <c r="F35" s="89"/>
      <c r="G35" s="39"/>
    </row>
    <row r="36" spans="2:7" ht="25.5">
      <c r="B36" s="41" t="s">
        <v>97</v>
      </c>
      <c r="C36" s="90"/>
      <c r="D36" s="90"/>
      <c r="E36" s="90"/>
      <c r="F36" s="90"/>
      <c r="G36" s="39"/>
    </row>
    <row r="37" spans="2:7" ht="12.75">
      <c r="B37" s="41" t="s">
        <v>98</v>
      </c>
      <c r="C37" s="90"/>
      <c r="D37" s="90"/>
      <c r="E37" s="90"/>
      <c r="F37" s="90"/>
      <c r="G37" s="39"/>
    </row>
    <row r="38" spans="2:7" ht="12.75">
      <c r="B38" s="42" t="s">
        <v>99</v>
      </c>
      <c r="C38" s="94"/>
      <c r="D38" s="94"/>
      <c r="E38" s="94"/>
      <c r="F38" s="94"/>
      <c r="G38" s="39"/>
    </row>
    <row r="39" ht="17.25" customHeight="1"/>
    <row r="40" spans="2:8" ht="38.25">
      <c r="B40" s="61" t="s">
        <v>11</v>
      </c>
      <c r="C40" s="8" t="s">
        <v>24</v>
      </c>
      <c r="D40" s="91" t="s">
        <v>18</v>
      </c>
      <c r="E40" s="92"/>
      <c r="F40" s="92"/>
      <c r="G40" s="93"/>
      <c r="H40" s="2" t="s">
        <v>17</v>
      </c>
    </row>
    <row r="41" spans="1:39" s="73" customFormat="1" ht="60" customHeight="1">
      <c r="A41" s="70"/>
      <c r="B41" s="75" t="s">
        <v>34</v>
      </c>
      <c r="C41" s="12"/>
      <c r="D41" s="80"/>
      <c r="E41" s="81"/>
      <c r="F41" s="81"/>
      <c r="G41" s="82"/>
      <c r="H41" s="13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</row>
    <row r="42" spans="1:39" s="73" customFormat="1" ht="60" customHeight="1">
      <c r="A42" s="70"/>
      <c r="B42" s="75" t="s">
        <v>180</v>
      </c>
      <c r="C42" s="12"/>
      <c r="D42" s="80"/>
      <c r="E42" s="81"/>
      <c r="F42" s="81"/>
      <c r="G42" s="82"/>
      <c r="H42" s="13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</row>
    <row r="43" spans="1:39" s="73" customFormat="1" ht="60" customHeight="1">
      <c r="A43" s="70"/>
      <c r="B43" s="75" t="s">
        <v>36</v>
      </c>
      <c r="C43" s="12"/>
      <c r="D43" s="80"/>
      <c r="E43" s="81"/>
      <c r="F43" s="81"/>
      <c r="G43" s="82"/>
      <c r="H43" s="13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</row>
    <row r="44" spans="1:39" s="73" customFormat="1" ht="60" customHeight="1">
      <c r="A44" s="70"/>
      <c r="B44" s="75" t="s">
        <v>37</v>
      </c>
      <c r="C44" s="12"/>
      <c r="D44" s="80"/>
      <c r="E44" s="81"/>
      <c r="F44" s="81"/>
      <c r="G44" s="82"/>
      <c r="H44" s="13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</row>
    <row r="45" spans="1:39" s="73" customFormat="1" ht="60" customHeight="1">
      <c r="A45" s="70"/>
      <c r="B45" s="75" t="s">
        <v>38</v>
      </c>
      <c r="C45" s="12"/>
      <c r="D45" s="80"/>
      <c r="E45" s="81"/>
      <c r="F45" s="81"/>
      <c r="G45" s="82"/>
      <c r="H45" s="13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</row>
    <row r="46" spans="1:39" s="73" customFormat="1" ht="60" customHeight="1">
      <c r="A46" s="70"/>
      <c r="B46" s="75" t="s">
        <v>182</v>
      </c>
      <c r="C46" s="12"/>
      <c r="D46" s="80"/>
      <c r="E46" s="81"/>
      <c r="F46" s="81"/>
      <c r="G46" s="82"/>
      <c r="H46" s="13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</row>
    <row r="47" spans="1:39" s="73" customFormat="1" ht="60" customHeight="1">
      <c r="A47" s="70"/>
      <c r="B47" s="75" t="s">
        <v>12</v>
      </c>
      <c r="C47" s="12"/>
      <c r="D47" s="80"/>
      <c r="E47" s="81"/>
      <c r="F47" s="81"/>
      <c r="G47" s="82"/>
      <c r="H47" s="13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</row>
    <row r="48" spans="2:6" ht="12" customHeight="1">
      <c r="B48" s="1"/>
      <c r="C48" s="1"/>
      <c r="D48" s="1"/>
      <c r="E48" s="1"/>
      <c r="F48" s="1"/>
    </row>
    <row r="49" spans="1:8" ht="51">
      <c r="A49" s="53" t="s">
        <v>100</v>
      </c>
      <c r="B49" s="61" t="s">
        <v>42</v>
      </c>
      <c r="C49" s="8" t="s">
        <v>105</v>
      </c>
      <c r="D49" s="8" t="s">
        <v>19</v>
      </c>
      <c r="E49" s="2" t="s">
        <v>21</v>
      </c>
      <c r="F49" s="8" t="s">
        <v>32</v>
      </c>
      <c r="G49" s="2" t="s">
        <v>23</v>
      </c>
      <c r="H49" s="2" t="s">
        <v>17</v>
      </c>
    </row>
    <row r="50" spans="1:8" ht="114.75" customHeight="1">
      <c r="A50" s="53">
        <v>1</v>
      </c>
      <c r="B50" s="2" t="s">
        <v>107</v>
      </c>
      <c r="C50" s="53" t="s">
        <v>106</v>
      </c>
      <c r="D50" s="76">
        <f>$D$56/(50/5)</f>
        <v>4</v>
      </c>
      <c r="E50" s="2" t="s">
        <v>20</v>
      </c>
      <c r="F50" s="11"/>
      <c r="G50" s="4"/>
      <c r="H50" s="4"/>
    </row>
    <row r="51" spans="1:8" ht="114.75" customHeight="1">
      <c r="A51" s="53">
        <v>2</v>
      </c>
      <c r="B51" s="2" t="s">
        <v>108</v>
      </c>
      <c r="C51" s="53" t="s">
        <v>106</v>
      </c>
      <c r="D51" s="76">
        <f>$D$56/(50/5)</f>
        <v>4</v>
      </c>
      <c r="E51" s="2" t="s">
        <v>20</v>
      </c>
      <c r="F51" s="11"/>
      <c r="G51" s="4"/>
      <c r="H51" s="4"/>
    </row>
    <row r="52" spans="1:8" ht="114.75" customHeight="1">
      <c r="A52" s="53">
        <v>3</v>
      </c>
      <c r="B52" s="2" t="s">
        <v>109</v>
      </c>
      <c r="C52" s="53" t="s">
        <v>104</v>
      </c>
      <c r="D52" s="76">
        <f>$D$56/(50/15)</f>
        <v>12</v>
      </c>
      <c r="E52" s="2" t="s">
        <v>94</v>
      </c>
      <c r="F52" s="35" t="s">
        <v>58</v>
      </c>
      <c r="G52" s="4"/>
      <c r="H52" s="4"/>
    </row>
    <row r="53" spans="1:8" ht="102">
      <c r="A53" s="53">
        <v>4</v>
      </c>
      <c r="B53" s="2" t="s">
        <v>110</v>
      </c>
      <c r="C53" s="53" t="s">
        <v>104</v>
      </c>
      <c r="D53" s="76">
        <f>$D$56/(50/20)</f>
        <v>16</v>
      </c>
      <c r="E53" s="2" t="s">
        <v>122</v>
      </c>
      <c r="F53" s="35" t="s">
        <v>58</v>
      </c>
      <c r="G53" s="4"/>
      <c r="H53" s="4"/>
    </row>
    <row r="54" spans="1:49" s="10" customFormat="1" ht="140.25">
      <c r="A54" s="57">
        <v>5</v>
      </c>
      <c r="B54" s="37" t="s">
        <v>111</v>
      </c>
      <c r="C54" s="57" t="s">
        <v>104</v>
      </c>
      <c r="D54" s="76">
        <f>$D$56/(50/5)</f>
        <v>4</v>
      </c>
      <c r="E54" s="37" t="s">
        <v>93</v>
      </c>
      <c r="F54" s="35" t="s">
        <v>58</v>
      </c>
      <c r="G54" s="4"/>
      <c r="H54" s="4"/>
      <c r="I54" s="6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4:49" ht="12.75">
      <c r="D55" s="7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2:49" ht="12.75">
      <c r="B56" s="58"/>
      <c r="C56" s="58" t="s">
        <v>41</v>
      </c>
      <c r="D56" s="76">
        <v>40</v>
      </c>
      <c r="E56" s="1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="5" customFormat="1" ht="12.75">
      <c r="A57" s="52"/>
    </row>
    <row r="58" s="5" customFormat="1" ht="12.75">
      <c r="A58" s="52"/>
    </row>
    <row r="59" s="5" customFormat="1" ht="12.75">
      <c r="A59" s="52"/>
    </row>
    <row r="60" s="5" customFormat="1" ht="12.75">
      <c r="A60" s="52"/>
    </row>
    <row r="61" s="5" customFormat="1" ht="12.75">
      <c r="A61" s="52"/>
    </row>
    <row r="62" s="5" customFormat="1" ht="12.75">
      <c r="A62" s="52"/>
    </row>
    <row r="63" s="5" customFormat="1" ht="12.75">
      <c r="A63" s="52"/>
    </row>
    <row r="64" s="5" customFormat="1" ht="12.75">
      <c r="A64" s="52"/>
    </row>
    <row r="65" s="5" customFormat="1" ht="12.75">
      <c r="A65" s="52"/>
    </row>
    <row r="66" s="5" customFormat="1" ht="12.75">
      <c r="A66" s="52"/>
    </row>
    <row r="67" s="5" customFormat="1" ht="12.75">
      <c r="A67" s="52"/>
    </row>
    <row r="68" s="5" customFormat="1" ht="12.75">
      <c r="A68" s="52"/>
    </row>
    <row r="69" s="5" customFormat="1" ht="12.75">
      <c r="A69" s="52"/>
    </row>
    <row r="70" s="5" customFormat="1" ht="12.75">
      <c r="A70" s="52"/>
    </row>
    <row r="71" s="5" customFormat="1" ht="12.75">
      <c r="A71" s="52"/>
    </row>
    <row r="72" s="5" customFormat="1" ht="12.75">
      <c r="A72" s="52"/>
    </row>
    <row r="73" s="5" customFormat="1" ht="12.75">
      <c r="A73" s="52"/>
    </row>
    <row r="74" s="5" customFormat="1" ht="12.75">
      <c r="A74" s="52"/>
    </row>
    <row r="75" s="5" customFormat="1" ht="12.75">
      <c r="A75" s="52"/>
    </row>
    <row r="76" s="5" customFormat="1" ht="12.75">
      <c r="A76" s="52"/>
    </row>
    <row r="77" s="5" customFormat="1" ht="12.75">
      <c r="A77" s="52"/>
    </row>
    <row r="78" s="5" customFormat="1" ht="12.75">
      <c r="A78" s="52"/>
    </row>
    <row r="79" s="5" customFormat="1" ht="12.75">
      <c r="A79" s="52"/>
    </row>
    <row r="80" s="5" customFormat="1" ht="12.75">
      <c r="A80" s="52"/>
    </row>
    <row r="81" s="5" customFormat="1" ht="12.75">
      <c r="A81" s="52"/>
    </row>
    <row r="82" s="5" customFormat="1" ht="12.75">
      <c r="A82" s="52"/>
    </row>
    <row r="83" s="5" customFormat="1" ht="12.75">
      <c r="A83" s="52"/>
    </row>
    <row r="84" s="5" customFormat="1" ht="12.75">
      <c r="A84" s="52"/>
    </row>
    <row r="85" s="5" customFormat="1" ht="12.75">
      <c r="A85" s="52"/>
    </row>
    <row r="86" s="5" customFormat="1" ht="12.75">
      <c r="A86" s="52"/>
    </row>
    <row r="87" s="5" customFormat="1" ht="12.75">
      <c r="A87" s="52"/>
    </row>
    <row r="88" s="5" customFormat="1" ht="12.75">
      <c r="A88" s="52"/>
    </row>
    <row r="89" s="5" customFormat="1" ht="12.75">
      <c r="A89" s="52"/>
    </row>
    <row r="90" s="5" customFormat="1" ht="12.75">
      <c r="A90" s="52"/>
    </row>
    <row r="91" s="5" customFormat="1" ht="12.75">
      <c r="A91" s="52"/>
    </row>
    <row r="92" s="5" customFormat="1" ht="12.75">
      <c r="A92" s="52"/>
    </row>
    <row r="93" s="5" customFormat="1" ht="12.75">
      <c r="A93" s="52"/>
    </row>
    <row r="94" s="5" customFormat="1" ht="12.75">
      <c r="A94" s="52"/>
    </row>
    <row r="95" s="5" customFormat="1" ht="12.75">
      <c r="A95" s="52"/>
    </row>
    <row r="96" s="5" customFormat="1" ht="12.75">
      <c r="A96" s="52"/>
    </row>
    <row r="97" s="5" customFormat="1" ht="12.75">
      <c r="A97" s="52"/>
    </row>
    <row r="98" s="5" customFormat="1" ht="12.75">
      <c r="A98" s="52"/>
    </row>
    <row r="99" s="5" customFormat="1" ht="12.75">
      <c r="A99" s="52"/>
    </row>
    <row r="100" s="5" customFormat="1" ht="12.75">
      <c r="A100" s="52"/>
    </row>
    <row r="101" s="5" customFormat="1" ht="12.75">
      <c r="A101" s="52"/>
    </row>
    <row r="102" s="5" customFormat="1" ht="12.75">
      <c r="A102" s="52"/>
    </row>
    <row r="103" s="5" customFormat="1" ht="12.75">
      <c r="A103" s="52"/>
    </row>
    <row r="104" s="5" customFormat="1" ht="12.75">
      <c r="A104" s="52"/>
    </row>
    <row r="105" s="5" customFormat="1" ht="12.75">
      <c r="A105" s="52"/>
    </row>
    <row r="106" s="5" customFormat="1" ht="12.75">
      <c r="A106" s="52"/>
    </row>
    <row r="107" s="5" customFormat="1" ht="12.75">
      <c r="A107" s="52"/>
    </row>
    <row r="108" s="5" customFormat="1" ht="12.75">
      <c r="A108" s="52"/>
    </row>
    <row r="109" s="5" customFormat="1" ht="12.75">
      <c r="A109" s="52"/>
    </row>
    <row r="110" s="5" customFormat="1" ht="12.75">
      <c r="A110" s="52"/>
    </row>
    <row r="111" s="5" customFormat="1" ht="12.75">
      <c r="A111" s="52"/>
    </row>
    <row r="112" s="5" customFormat="1" ht="12.75">
      <c r="A112" s="52"/>
    </row>
    <row r="113" s="5" customFormat="1" ht="12.75">
      <c r="A113" s="52"/>
    </row>
    <row r="114" s="5" customFormat="1" ht="12.75">
      <c r="A114" s="52"/>
    </row>
    <row r="115" s="5" customFormat="1" ht="12.75">
      <c r="A115" s="52"/>
    </row>
    <row r="116" s="5" customFormat="1" ht="12.75">
      <c r="A116" s="52"/>
    </row>
    <row r="117" s="5" customFormat="1" ht="12.75">
      <c r="A117" s="52"/>
    </row>
    <row r="118" s="5" customFormat="1" ht="12.75">
      <c r="A118" s="52"/>
    </row>
    <row r="119" s="5" customFormat="1" ht="12.75">
      <c r="A119" s="52"/>
    </row>
    <row r="120" s="5" customFormat="1" ht="12.75">
      <c r="A120" s="52"/>
    </row>
    <row r="121" s="5" customFormat="1" ht="12.75">
      <c r="A121" s="52"/>
    </row>
    <row r="122" s="5" customFormat="1" ht="12.75">
      <c r="A122" s="52"/>
    </row>
    <row r="123" s="5" customFormat="1" ht="12.75">
      <c r="A123" s="52"/>
    </row>
    <row r="124" s="5" customFormat="1" ht="12.75">
      <c r="A124" s="52"/>
    </row>
    <row r="125" s="5" customFormat="1" ht="12.75">
      <c r="A125" s="52"/>
    </row>
    <row r="126" s="5" customFormat="1" ht="12.75">
      <c r="A126" s="52"/>
    </row>
    <row r="127" s="5" customFormat="1" ht="12.75">
      <c r="A127" s="52"/>
    </row>
    <row r="128" s="5" customFormat="1" ht="12.75">
      <c r="A128" s="52"/>
    </row>
    <row r="129" s="5" customFormat="1" ht="12.75">
      <c r="A129" s="52"/>
    </row>
    <row r="130" s="5" customFormat="1" ht="12.75">
      <c r="A130" s="52"/>
    </row>
    <row r="131" s="5" customFormat="1" ht="12.75">
      <c r="A131" s="52"/>
    </row>
    <row r="132" s="5" customFormat="1" ht="12.75">
      <c r="A132" s="52"/>
    </row>
    <row r="133" s="5" customFormat="1" ht="12.75">
      <c r="A133" s="52"/>
    </row>
    <row r="134" s="5" customFormat="1" ht="12.75">
      <c r="A134" s="52"/>
    </row>
    <row r="135" s="5" customFormat="1" ht="12.75">
      <c r="A135" s="52"/>
    </row>
    <row r="136" s="5" customFormat="1" ht="12.75">
      <c r="A136" s="52"/>
    </row>
    <row r="137" s="5" customFormat="1" ht="12.75">
      <c r="A137" s="52"/>
    </row>
    <row r="138" s="5" customFormat="1" ht="12.75">
      <c r="A138" s="52"/>
    </row>
    <row r="139" s="5" customFormat="1" ht="12.75">
      <c r="A139" s="52"/>
    </row>
    <row r="140" s="5" customFormat="1" ht="12.75">
      <c r="A140" s="52"/>
    </row>
    <row r="141" s="5" customFormat="1" ht="12.75">
      <c r="A141" s="52"/>
    </row>
    <row r="142" s="5" customFormat="1" ht="12.75">
      <c r="A142" s="52"/>
    </row>
    <row r="143" s="5" customFormat="1" ht="12.75">
      <c r="A143" s="52"/>
    </row>
    <row r="144" s="5" customFormat="1" ht="12.75">
      <c r="A144" s="52"/>
    </row>
    <row r="145" s="5" customFormat="1" ht="12.75">
      <c r="A145" s="52"/>
    </row>
    <row r="146" s="5" customFormat="1" ht="12.75">
      <c r="A146" s="52"/>
    </row>
    <row r="147" s="5" customFormat="1" ht="12.75">
      <c r="A147" s="52"/>
    </row>
    <row r="148" s="5" customFormat="1" ht="12.75">
      <c r="A148" s="52"/>
    </row>
    <row r="149" s="5" customFormat="1" ht="12.75">
      <c r="A149" s="52"/>
    </row>
    <row r="150" s="5" customFormat="1" ht="12.75">
      <c r="A150" s="52"/>
    </row>
    <row r="151" s="5" customFormat="1" ht="12.75">
      <c r="A151" s="52"/>
    </row>
    <row r="152" s="5" customFormat="1" ht="12.75">
      <c r="A152" s="52"/>
    </row>
    <row r="153" s="5" customFormat="1" ht="12.75">
      <c r="A153" s="52"/>
    </row>
    <row r="154" s="5" customFormat="1" ht="12.75">
      <c r="A154" s="52"/>
    </row>
    <row r="155" s="5" customFormat="1" ht="12.75">
      <c r="A155" s="52"/>
    </row>
    <row r="156" s="5" customFormat="1" ht="12.75">
      <c r="A156" s="52"/>
    </row>
    <row r="157" s="5" customFormat="1" ht="12.75">
      <c r="A157" s="52"/>
    </row>
    <row r="158" s="5" customFormat="1" ht="12.75">
      <c r="A158" s="52"/>
    </row>
    <row r="159" s="5" customFormat="1" ht="12.75">
      <c r="A159" s="52"/>
    </row>
    <row r="160" s="5" customFormat="1" ht="12.75">
      <c r="A160" s="52"/>
    </row>
    <row r="161" s="5" customFormat="1" ht="12.75">
      <c r="A161" s="52"/>
    </row>
    <row r="162" s="5" customFormat="1" ht="12.75">
      <c r="A162" s="52"/>
    </row>
    <row r="163" s="5" customFormat="1" ht="12.75">
      <c r="A163" s="52"/>
    </row>
    <row r="164" s="5" customFormat="1" ht="12.75">
      <c r="A164" s="52"/>
    </row>
    <row r="165" s="5" customFormat="1" ht="12.75">
      <c r="A165" s="52"/>
    </row>
    <row r="166" s="5" customFormat="1" ht="12.75">
      <c r="A166" s="52"/>
    </row>
    <row r="167" s="5" customFormat="1" ht="12.75">
      <c r="A167" s="52"/>
    </row>
    <row r="168" s="5" customFormat="1" ht="12.75">
      <c r="A168" s="52"/>
    </row>
    <row r="169" s="5" customFormat="1" ht="12.75">
      <c r="A169" s="52"/>
    </row>
    <row r="170" s="5" customFormat="1" ht="12.75">
      <c r="A170" s="52"/>
    </row>
    <row r="171" s="5" customFormat="1" ht="12.75">
      <c r="A171" s="52"/>
    </row>
    <row r="172" s="5" customFormat="1" ht="12.75">
      <c r="A172" s="52"/>
    </row>
    <row r="173" s="5" customFormat="1" ht="12.75">
      <c r="A173" s="52"/>
    </row>
    <row r="174" s="5" customFormat="1" ht="12.75">
      <c r="A174" s="52"/>
    </row>
    <row r="175" s="5" customFormat="1" ht="12.75">
      <c r="A175" s="52"/>
    </row>
    <row r="176" s="5" customFormat="1" ht="12.75">
      <c r="A176" s="52"/>
    </row>
    <row r="177" s="5" customFormat="1" ht="12.75">
      <c r="A177" s="52"/>
    </row>
    <row r="178" s="5" customFormat="1" ht="12.75">
      <c r="A178" s="52"/>
    </row>
    <row r="179" s="5" customFormat="1" ht="12.75">
      <c r="A179" s="52"/>
    </row>
    <row r="180" s="5" customFormat="1" ht="12.75">
      <c r="A180" s="52"/>
    </row>
    <row r="181" s="5" customFormat="1" ht="12.75">
      <c r="A181" s="52"/>
    </row>
    <row r="182" s="5" customFormat="1" ht="12.75">
      <c r="A182" s="52"/>
    </row>
    <row r="183" s="5" customFormat="1" ht="12.75">
      <c r="A183" s="52"/>
    </row>
    <row r="184" s="5" customFormat="1" ht="12.75">
      <c r="A184" s="52"/>
    </row>
    <row r="185" s="5" customFormat="1" ht="12.75">
      <c r="A185" s="52"/>
    </row>
    <row r="186" s="5" customFormat="1" ht="12.75">
      <c r="A186" s="52"/>
    </row>
    <row r="187" s="5" customFormat="1" ht="12.75">
      <c r="A187" s="52"/>
    </row>
    <row r="188" s="5" customFormat="1" ht="12.75">
      <c r="A188" s="52"/>
    </row>
    <row r="189" s="5" customFormat="1" ht="12.75">
      <c r="A189" s="52"/>
    </row>
    <row r="190" s="5" customFormat="1" ht="12.75">
      <c r="A190" s="52"/>
    </row>
    <row r="191" s="5" customFormat="1" ht="12.75">
      <c r="A191" s="52"/>
    </row>
    <row r="192" s="5" customFormat="1" ht="12.75">
      <c r="A192" s="52"/>
    </row>
    <row r="193" s="5" customFormat="1" ht="12.75">
      <c r="A193" s="52"/>
    </row>
    <row r="194" s="5" customFormat="1" ht="12.75">
      <c r="A194" s="52"/>
    </row>
    <row r="195" s="5" customFormat="1" ht="12.75">
      <c r="A195" s="52"/>
    </row>
    <row r="196" s="5" customFormat="1" ht="12.75">
      <c r="A196" s="52"/>
    </row>
    <row r="197" s="5" customFormat="1" ht="12.75">
      <c r="A197" s="52"/>
    </row>
    <row r="198" s="5" customFormat="1" ht="12.75">
      <c r="A198" s="52"/>
    </row>
    <row r="199" s="5" customFormat="1" ht="12.75">
      <c r="A199" s="52"/>
    </row>
    <row r="200" s="5" customFormat="1" ht="12.75">
      <c r="A200" s="52"/>
    </row>
    <row r="201" s="5" customFormat="1" ht="12.75">
      <c r="A201" s="52"/>
    </row>
    <row r="202" s="5" customFormat="1" ht="12.75">
      <c r="A202" s="52"/>
    </row>
    <row r="203" s="5" customFormat="1" ht="12.75">
      <c r="A203" s="52"/>
    </row>
    <row r="204" s="5" customFormat="1" ht="12.75">
      <c r="A204" s="52"/>
    </row>
    <row r="205" s="5" customFormat="1" ht="12.75">
      <c r="A205" s="52"/>
    </row>
    <row r="206" s="5" customFormat="1" ht="12.75">
      <c r="A206" s="52"/>
    </row>
    <row r="207" s="5" customFormat="1" ht="12.75">
      <c r="A207" s="52"/>
    </row>
    <row r="208" s="5" customFormat="1" ht="12.75">
      <c r="A208" s="52"/>
    </row>
    <row r="209" s="5" customFormat="1" ht="12.75">
      <c r="A209" s="52"/>
    </row>
    <row r="210" s="5" customFormat="1" ht="12.75">
      <c r="A210" s="52"/>
    </row>
    <row r="211" s="5" customFormat="1" ht="12.75">
      <c r="A211" s="52"/>
    </row>
    <row r="212" s="5" customFormat="1" ht="12.75">
      <c r="A212" s="52"/>
    </row>
    <row r="213" s="5" customFormat="1" ht="12.75">
      <c r="A213" s="52"/>
    </row>
    <row r="214" s="5" customFormat="1" ht="12.75">
      <c r="A214" s="52"/>
    </row>
    <row r="215" s="5" customFormat="1" ht="12.75">
      <c r="A215" s="52"/>
    </row>
    <row r="216" s="5" customFormat="1" ht="12.75">
      <c r="A216" s="52"/>
    </row>
    <row r="217" s="5" customFormat="1" ht="12.75">
      <c r="A217" s="52"/>
    </row>
    <row r="218" s="5" customFormat="1" ht="12.75">
      <c r="A218" s="52"/>
    </row>
    <row r="219" s="5" customFormat="1" ht="12.75">
      <c r="A219" s="52"/>
    </row>
    <row r="220" s="5" customFormat="1" ht="12.75">
      <c r="A220" s="52"/>
    </row>
    <row r="221" s="5" customFormat="1" ht="12.75">
      <c r="A221" s="52"/>
    </row>
    <row r="222" s="5" customFormat="1" ht="12.75">
      <c r="A222" s="52"/>
    </row>
    <row r="223" s="5" customFormat="1" ht="12.75">
      <c r="A223" s="52"/>
    </row>
    <row r="224" s="5" customFormat="1" ht="12.75">
      <c r="A224" s="52"/>
    </row>
    <row r="225" s="5" customFormat="1" ht="12.75">
      <c r="A225" s="52"/>
    </row>
    <row r="226" s="5" customFormat="1" ht="12.75">
      <c r="A226" s="52"/>
    </row>
    <row r="227" s="5" customFormat="1" ht="12.75">
      <c r="A227" s="52"/>
    </row>
    <row r="228" s="5" customFormat="1" ht="12.75">
      <c r="A228" s="52"/>
    </row>
    <row r="229" s="5" customFormat="1" ht="12.75">
      <c r="A229" s="52"/>
    </row>
    <row r="230" s="5" customFormat="1" ht="12.75">
      <c r="A230" s="52"/>
    </row>
    <row r="231" s="5" customFormat="1" ht="12.75">
      <c r="A231" s="52"/>
    </row>
    <row r="232" s="5" customFormat="1" ht="12.75">
      <c r="A232" s="52"/>
    </row>
    <row r="233" s="5" customFormat="1" ht="12.75">
      <c r="A233" s="52"/>
    </row>
    <row r="234" s="5" customFormat="1" ht="12.75">
      <c r="A234" s="52"/>
    </row>
    <row r="235" s="5" customFormat="1" ht="12.75">
      <c r="A235" s="52"/>
    </row>
    <row r="236" s="5" customFormat="1" ht="12.75">
      <c r="A236" s="52"/>
    </row>
    <row r="237" s="5" customFormat="1" ht="12.75">
      <c r="A237" s="52"/>
    </row>
    <row r="238" s="5" customFormat="1" ht="12.75">
      <c r="A238" s="52"/>
    </row>
    <row r="239" s="5" customFormat="1" ht="12.75">
      <c r="A239" s="52"/>
    </row>
    <row r="240" s="5" customFormat="1" ht="12.75">
      <c r="A240" s="52"/>
    </row>
    <row r="241" s="5" customFormat="1" ht="12.75">
      <c r="A241" s="52"/>
    </row>
    <row r="242" s="5" customFormat="1" ht="12.75">
      <c r="A242" s="52"/>
    </row>
    <row r="243" s="5" customFormat="1" ht="12.75">
      <c r="A243" s="52"/>
    </row>
    <row r="244" s="5" customFormat="1" ht="12.75">
      <c r="A244" s="52"/>
    </row>
    <row r="245" s="5" customFormat="1" ht="12.75">
      <c r="A245" s="52"/>
    </row>
    <row r="246" s="5" customFormat="1" ht="12.75">
      <c r="A246" s="52"/>
    </row>
    <row r="247" s="5" customFormat="1" ht="12.75">
      <c r="A247" s="52"/>
    </row>
    <row r="248" s="5" customFormat="1" ht="12.75">
      <c r="A248" s="52"/>
    </row>
    <row r="249" s="5" customFormat="1" ht="12.75">
      <c r="A249" s="52"/>
    </row>
    <row r="250" s="5" customFormat="1" ht="12.75">
      <c r="A250" s="52"/>
    </row>
    <row r="251" s="5" customFormat="1" ht="12.75">
      <c r="A251" s="52"/>
    </row>
    <row r="252" s="5" customFormat="1" ht="12.75">
      <c r="A252" s="52"/>
    </row>
    <row r="253" s="5" customFormat="1" ht="12.75">
      <c r="A253" s="52"/>
    </row>
    <row r="254" s="5" customFormat="1" ht="12.75">
      <c r="A254" s="52"/>
    </row>
    <row r="255" s="5" customFormat="1" ht="12.75">
      <c r="A255" s="52"/>
    </row>
    <row r="256" s="5" customFormat="1" ht="12.75">
      <c r="A256" s="52"/>
    </row>
    <row r="257" s="5" customFormat="1" ht="12.75">
      <c r="A257" s="52"/>
    </row>
    <row r="258" s="5" customFormat="1" ht="12.75">
      <c r="A258" s="52"/>
    </row>
    <row r="259" s="5" customFormat="1" ht="12.75">
      <c r="A259" s="52"/>
    </row>
    <row r="260" s="5" customFormat="1" ht="12.75">
      <c r="A260" s="52"/>
    </row>
    <row r="261" s="5" customFormat="1" ht="12.75">
      <c r="A261" s="52"/>
    </row>
    <row r="262" s="5" customFormat="1" ht="12.75">
      <c r="A262" s="52"/>
    </row>
    <row r="263" s="5" customFormat="1" ht="12.75">
      <c r="A263" s="52"/>
    </row>
    <row r="264" s="5" customFormat="1" ht="12.75">
      <c r="A264" s="52"/>
    </row>
    <row r="265" s="5" customFormat="1" ht="12.75">
      <c r="A265" s="52"/>
    </row>
    <row r="266" s="5" customFormat="1" ht="12.75">
      <c r="A266" s="52"/>
    </row>
    <row r="267" s="5" customFormat="1" ht="12.75">
      <c r="A267" s="52"/>
    </row>
    <row r="268" s="5" customFormat="1" ht="12.75">
      <c r="A268" s="52"/>
    </row>
    <row r="269" s="5" customFormat="1" ht="12.75">
      <c r="A269" s="52"/>
    </row>
    <row r="270" s="5" customFormat="1" ht="12.75">
      <c r="A270" s="52"/>
    </row>
    <row r="271" s="5" customFormat="1" ht="12.75">
      <c r="A271" s="52"/>
    </row>
    <row r="272" s="5" customFormat="1" ht="12.75">
      <c r="A272" s="52"/>
    </row>
    <row r="273" s="5" customFormat="1" ht="12.75">
      <c r="A273" s="52"/>
    </row>
    <row r="274" s="5" customFormat="1" ht="12.75">
      <c r="A274" s="52"/>
    </row>
    <row r="275" s="5" customFormat="1" ht="12.75">
      <c r="A275" s="52"/>
    </row>
    <row r="276" s="5" customFormat="1" ht="12.75">
      <c r="A276" s="52"/>
    </row>
    <row r="277" s="5" customFormat="1" ht="12.75">
      <c r="A277" s="52"/>
    </row>
    <row r="278" s="5" customFormat="1" ht="12.75">
      <c r="A278" s="52"/>
    </row>
    <row r="279" s="5" customFormat="1" ht="12.75">
      <c r="A279" s="52"/>
    </row>
    <row r="280" s="5" customFormat="1" ht="12.75">
      <c r="A280" s="52"/>
    </row>
    <row r="281" s="5" customFormat="1" ht="12.75">
      <c r="A281" s="52"/>
    </row>
    <row r="282" s="5" customFormat="1" ht="12.75">
      <c r="A282" s="52"/>
    </row>
    <row r="283" s="5" customFormat="1" ht="12.75">
      <c r="A283" s="52"/>
    </row>
    <row r="284" s="5" customFormat="1" ht="12.75">
      <c r="A284" s="52"/>
    </row>
    <row r="285" s="5" customFormat="1" ht="12.75">
      <c r="A285" s="52"/>
    </row>
    <row r="286" s="5" customFormat="1" ht="12.75">
      <c r="A286" s="52"/>
    </row>
    <row r="287" s="5" customFormat="1" ht="12.75">
      <c r="A287" s="52"/>
    </row>
    <row r="288" s="5" customFormat="1" ht="12.75">
      <c r="A288" s="52"/>
    </row>
    <row r="289" s="5" customFormat="1" ht="12.75">
      <c r="A289" s="52"/>
    </row>
    <row r="290" s="5" customFormat="1" ht="12.75">
      <c r="A290" s="52"/>
    </row>
    <row r="291" s="5" customFormat="1" ht="12.75">
      <c r="A291" s="52"/>
    </row>
    <row r="292" s="5" customFormat="1" ht="12.75">
      <c r="A292" s="52"/>
    </row>
    <row r="293" s="5" customFormat="1" ht="12.75">
      <c r="A293" s="52"/>
    </row>
    <row r="294" s="5" customFormat="1" ht="12.75">
      <c r="A294" s="52"/>
    </row>
    <row r="295" s="5" customFormat="1" ht="12.75">
      <c r="A295" s="52"/>
    </row>
    <row r="296" s="5" customFormat="1" ht="12.75">
      <c r="A296" s="52"/>
    </row>
    <row r="297" s="5" customFormat="1" ht="12.75">
      <c r="A297" s="52"/>
    </row>
    <row r="298" s="5" customFormat="1" ht="12.75">
      <c r="A298" s="52"/>
    </row>
    <row r="299" s="5" customFormat="1" ht="12.75">
      <c r="A299" s="52"/>
    </row>
    <row r="300" s="5" customFormat="1" ht="12.75">
      <c r="A300" s="52"/>
    </row>
    <row r="301" s="5" customFormat="1" ht="12.75">
      <c r="A301" s="52"/>
    </row>
    <row r="302" s="5" customFormat="1" ht="12.75">
      <c r="A302" s="52"/>
    </row>
    <row r="303" s="5" customFormat="1" ht="12.75">
      <c r="A303" s="52"/>
    </row>
    <row r="304" s="5" customFormat="1" ht="12.75">
      <c r="A304" s="52"/>
    </row>
    <row r="305" s="5" customFormat="1" ht="12.75">
      <c r="A305" s="52"/>
    </row>
    <row r="306" s="5" customFormat="1" ht="12.75">
      <c r="A306" s="52"/>
    </row>
    <row r="307" s="5" customFormat="1" ht="12.75">
      <c r="A307" s="52"/>
    </row>
    <row r="308" s="5" customFormat="1" ht="12.75">
      <c r="A308" s="52"/>
    </row>
    <row r="309" s="5" customFormat="1" ht="12.75">
      <c r="A309" s="52"/>
    </row>
    <row r="310" s="5" customFormat="1" ht="12.75">
      <c r="A310" s="52"/>
    </row>
    <row r="311" s="5" customFormat="1" ht="12.75">
      <c r="A311" s="52"/>
    </row>
    <row r="312" s="5" customFormat="1" ht="12.75">
      <c r="A312" s="52"/>
    </row>
    <row r="313" s="5" customFormat="1" ht="12.75">
      <c r="A313" s="52"/>
    </row>
    <row r="314" s="5" customFormat="1" ht="12.75">
      <c r="A314" s="52"/>
    </row>
    <row r="315" s="5" customFormat="1" ht="12.75">
      <c r="A315" s="52"/>
    </row>
    <row r="316" s="5" customFormat="1" ht="12.75">
      <c r="A316" s="52"/>
    </row>
    <row r="317" s="5" customFormat="1" ht="12.75">
      <c r="A317" s="52"/>
    </row>
    <row r="318" s="5" customFormat="1" ht="12.75">
      <c r="A318" s="52"/>
    </row>
    <row r="319" s="5" customFormat="1" ht="12.75">
      <c r="A319" s="52"/>
    </row>
    <row r="320" s="5" customFormat="1" ht="12.75">
      <c r="A320" s="52"/>
    </row>
    <row r="321" s="5" customFormat="1" ht="12.75">
      <c r="A321" s="52"/>
    </row>
    <row r="322" s="5" customFormat="1" ht="12.75">
      <c r="A322" s="52"/>
    </row>
    <row r="323" s="5" customFormat="1" ht="12.75">
      <c r="A323" s="52"/>
    </row>
    <row r="324" s="5" customFormat="1" ht="12.75">
      <c r="A324" s="52"/>
    </row>
    <row r="325" s="5" customFormat="1" ht="12.75">
      <c r="A325" s="52"/>
    </row>
    <row r="326" s="5" customFormat="1" ht="12.75">
      <c r="A326" s="52"/>
    </row>
    <row r="327" s="5" customFormat="1" ht="12.75">
      <c r="A327" s="52"/>
    </row>
    <row r="328" s="5" customFormat="1" ht="12.75">
      <c r="A328" s="52"/>
    </row>
    <row r="329" s="5" customFormat="1" ht="12.75">
      <c r="A329" s="52"/>
    </row>
    <row r="330" s="5" customFormat="1" ht="12.75">
      <c r="A330" s="52"/>
    </row>
    <row r="331" s="5" customFormat="1" ht="12.75">
      <c r="A331" s="52"/>
    </row>
    <row r="332" s="5" customFormat="1" ht="12.75">
      <c r="A332" s="52"/>
    </row>
    <row r="333" s="5" customFormat="1" ht="12.75">
      <c r="A333" s="52"/>
    </row>
    <row r="334" s="5" customFormat="1" ht="12.75">
      <c r="A334" s="52"/>
    </row>
    <row r="335" s="5" customFormat="1" ht="12.75">
      <c r="A335" s="52"/>
    </row>
    <row r="336" s="5" customFormat="1" ht="12.75">
      <c r="A336" s="52"/>
    </row>
    <row r="337" s="5" customFormat="1" ht="12.75">
      <c r="A337" s="52"/>
    </row>
    <row r="338" s="5" customFormat="1" ht="12.75">
      <c r="A338" s="52"/>
    </row>
    <row r="339" s="5" customFormat="1" ht="12.75">
      <c r="A339" s="52"/>
    </row>
    <row r="340" s="5" customFormat="1" ht="12.75">
      <c r="A340" s="52"/>
    </row>
    <row r="341" s="5" customFormat="1" ht="12.75">
      <c r="A341" s="52"/>
    </row>
    <row r="342" s="5" customFormat="1" ht="12.75">
      <c r="A342" s="52"/>
    </row>
    <row r="343" s="5" customFormat="1" ht="12.75">
      <c r="A343" s="52"/>
    </row>
    <row r="344" s="5" customFormat="1" ht="12.75">
      <c r="A344" s="52"/>
    </row>
    <row r="345" s="5" customFormat="1" ht="12.75">
      <c r="A345" s="52"/>
    </row>
    <row r="346" s="5" customFormat="1" ht="12.75">
      <c r="A346" s="52"/>
    </row>
    <row r="347" s="5" customFormat="1" ht="12.75">
      <c r="A347" s="52"/>
    </row>
    <row r="348" s="5" customFormat="1" ht="12.75">
      <c r="A348" s="52"/>
    </row>
    <row r="349" s="5" customFormat="1" ht="12.75">
      <c r="A349" s="52"/>
    </row>
    <row r="350" s="5" customFormat="1" ht="12.75">
      <c r="A350" s="52"/>
    </row>
    <row r="351" s="5" customFormat="1" ht="12.75">
      <c r="A351" s="52"/>
    </row>
    <row r="352" s="5" customFormat="1" ht="12.75">
      <c r="A352" s="52"/>
    </row>
    <row r="353" s="5" customFormat="1" ht="12.75">
      <c r="A353" s="52"/>
    </row>
    <row r="354" s="5" customFormat="1" ht="12.75">
      <c r="A354" s="52"/>
    </row>
    <row r="355" s="5" customFormat="1" ht="12.75">
      <c r="A355" s="52"/>
    </row>
    <row r="356" s="5" customFormat="1" ht="12.75">
      <c r="A356" s="52"/>
    </row>
    <row r="357" s="5" customFormat="1" ht="12.75">
      <c r="A357" s="52"/>
    </row>
    <row r="358" s="5" customFormat="1" ht="12.75">
      <c r="A358" s="52"/>
    </row>
    <row r="359" s="5" customFormat="1" ht="12.75">
      <c r="A359" s="52"/>
    </row>
    <row r="360" s="5" customFormat="1" ht="12.75">
      <c r="A360" s="52"/>
    </row>
    <row r="361" s="5" customFormat="1" ht="12.75">
      <c r="A361" s="52"/>
    </row>
    <row r="362" s="5" customFormat="1" ht="12.75">
      <c r="A362" s="52"/>
    </row>
    <row r="363" s="5" customFormat="1" ht="12.75">
      <c r="A363" s="52"/>
    </row>
    <row r="364" s="5" customFormat="1" ht="12.75">
      <c r="A364" s="52"/>
    </row>
    <row r="365" s="5" customFormat="1" ht="12.75">
      <c r="A365" s="52"/>
    </row>
    <row r="366" s="5" customFormat="1" ht="12.75">
      <c r="A366" s="52"/>
    </row>
    <row r="367" s="5" customFormat="1" ht="12.75">
      <c r="A367" s="52"/>
    </row>
    <row r="368" s="5" customFormat="1" ht="12.75">
      <c r="A368" s="52"/>
    </row>
    <row r="369" s="5" customFormat="1" ht="12.75">
      <c r="A369" s="52"/>
    </row>
    <row r="370" s="5" customFormat="1" ht="12.75">
      <c r="A370" s="52"/>
    </row>
    <row r="371" s="5" customFormat="1" ht="12.75">
      <c r="A371" s="52"/>
    </row>
    <row r="372" s="5" customFormat="1" ht="12.75">
      <c r="A372" s="52"/>
    </row>
    <row r="373" s="5" customFormat="1" ht="12.75">
      <c r="A373" s="52"/>
    </row>
    <row r="374" s="5" customFormat="1" ht="12.75">
      <c r="A374" s="52"/>
    </row>
    <row r="375" s="5" customFormat="1" ht="12.75">
      <c r="A375" s="52"/>
    </row>
    <row r="376" s="5" customFormat="1" ht="12.75">
      <c r="A376" s="52"/>
    </row>
    <row r="377" s="5" customFormat="1" ht="12.75">
      <c r="A377" s="52"/>
    </row>
    <row r="378" s="5" customFormat="1" ht="12.75">
      <c r="A378" s="52"/>
    </row>
    <row r="379" s="5" customFormat="1" ht="12.75">
      <c r="A379" s="52"/>
    </row>
    <row r="380" s="5" customFormat="1" ht="12.75">
      <c r="A380" s="52"/>
    </row>
    <row r="381" s="5" customFormat="1" ht="12.75">
      <c r="A381" s="52"/>
    </row>
    <row r="382" s="5" customFormat="1" ht="12.75">
      <c r="A382" s="52"/>
    </row>
    <row r="383" s="5" customFormat="1" ht="12.75">
      <c r="A383" s="52"/>
    </row>
    <row r="384" s="5" customFormat="1" ht="12.75">
      <c r="A384" s="52"/>
    </row>
    <row r="385" s="5" customFormat="1" ht="12.75">
      <c r="A385" s="52"/>
    </row>
    <row r="386" s="5" customFormat="1" ht="12.75">
      <c r="A386" s="52"/>
    </row>
    <row r="387" s="5" customFormat="1" ht="12.75">
      <c r="A387" s="52"/>
    </row>
    <row r="388" s="5" customFormat="1" ht="12.75">
      <c r="A388" s="52"/>
    </row>
    <row r="389" s="5" customFormat="1" ht="12.75">
      <c r="A389" s="52"/>
    </row>
    <row r="390" s="5" customFormat="1" ht="12.75">
      <c r="A390" s="52"/>
    </row>
    <row r="391" s="5" customFormat="1" ht="12.75">
      <c r="A391" s="52"/>
    </row>
    <row r="392" s="5" customFormat="1" ht="12.75">
      <c r="A392" s="52"/>
    </row>
    <row r="393" s="5" customFormat="1" ht="12.75">
      <c r="A393" s="52"/>
    </row>
    <row r="394" s="5" customFormat="1" ht="12.75">
      <c r="A394" s="52"/>
    </row>
    <row r="395" s="5" customFormat="1" ht="12.75">
      <c r="A395" s="52"/>
    </row>
    <row r="396" s="5" customFormat="1" ht="12.75">
      <c r="A396" s="52"/>
    </row>
    <row r="397" s="5" customFormat="1" ht="12.75">
      <c r="A397" s="52"/>
    </row>
    <row r="398" s="5" customFormat="1" ht="12.75">
      <c r="A398" s="52"/>
    </row>
    <row r="399" s="5" customFormat="1" ht="12.75">
      <c r="A399" s="52"/>
    </row>
    <row r="400" s="5" customFormat="1" ht="12.75">
      <c r="A400" s="52"/>
    </row>
    <row r="401" s="5" customFormat="1" ht="12.75">
      <c r="A401" s="52"/>
    </row>
    <row r="402" s="5" customFormat="1" ht="12.75">
      <c r="A402" s="52"/>
    </row>
    <row r="403" s="5" customFormat="1" ht="12.75">
      <c r="A403" s="52"/>
    </row>
    <row r="404" s="5" customFormat="1" ht="12.75">
      <c r="A404" s="52"/>
    </row>
    <row r="405" s="5" customFormat="1" ht="12.75">
      <c r="A405" s="52"/>
    </row>
    <row r="406" s="5" customFormat="1" ht="12.75">
      <c r="A406" s="52"/>
    </row>
    <row r="407" s="5" customFormat="1" ht="12.75">
      <c r="A407" s="52"/>
    </row>
    <row r="408" s="5" customFormat="1" ht="12.75">
      <c r="A408" s="52"/>
    </row>
    <row r="409" s="5" customFormat="1" ht="12.75">
      <c r="A409" s="52"/>
    </row>
    <row r="410" s="5" customFormat="1" ht="12.75">
      <c r="A410" s="52"/>
    </row>
    <row r="411" s="5" customFormat="1" ht="12.75">
      <c r="A411" s="52"/>
    </row>
    <row r="412" s="5" customFormat="1" ht="12.75">
      <c r="A412" s="52"/>
    </row>
    <row r="413" s="5" customFormat="1" ht="12.75">
      <c r="A413" s="52"/>
    </row>
    <row r="414" s="5" customFormat="1" ht="12.75">
      <c r="A414" s="52"/>
    </row>
    <row r="415" s="5" customFormat="1" ht="12.75">
      <c r="A415" s="52"/>
    </row>
    <row r="416" s="5" customFormat="1" ht="12.75">
      <c r="A416" s="52"/>
    </row>
    <row r="417" s="5" customFormat="1" ht="12.75">
      <c r="A417" s="52"/>
    </row>
    <row r="418" s="5" customFormat="1" ht="12.75">
      <c r="A418" s="52"/>
    </row>
    <row r="419" s="5" customFormat="1" ht="12.75">
      <c r="A419" s="52"/>
    </row>
    <row r="420" s="5" customFormat="1" ht="12.75">
      <c r="A420" s="52"/>
    </row>
    <row r="421" s="5" customFormat="1" ht="12.75">
      <c r="A421" s="52"/>
    </row>
    <row r="422" s="5" customFormat="1" ht="12.75">
      <c r="A422" s="52"/>
    </row>
    <row r="423" s="5" customFormat="1" ht="12.75">
      <c r="A423" s="52"/>
    </row>
    <row r="424" s="5" customFormat="1" ht="12.75">
      <c r="A424" s="52"/>
    </row>
    <row r="425" s="5" customFormat="1" ht="12.75">
      <c r="A425" s="52"/>
    </row>
    <row r="426" s="5" customFormat="1" ht="12.75">
      <c r="A426" s="52"/>
    </row>
    <row r="427" s="5" customFormat="1" ht="12.75">
      <c r="A427" s="52"/>
    </row>
    <row r="428" s="5" customFormat="1" ht="12.75">
      <c r="A428" s="52"/>
    </row>
    <row r="429" s="5" customFormat="1" ht="12.75">
      <c r="A429" s="52"/>
    </row>
    <row r="430" s="5" customFormat="1" ht="12.75">
      <c r="A430" s="52"/>
    </row>
    <row r="431" s="5" customFormat="1" ht="12.75">
      <c r="A431" s="52"/>
    </row>
    <row r="432" s="5" customFormat="1" ht="12.75">
      <c r="A432" s="52"/>
    </row>
    <row r="433" s="5" customFormat="1" ht="12.75">
      <c r="A433" s="52"/>
    </row>
    <row r="434" s="5" customFormat="1" ht="12.75">
      <c r="A434" s="52"/>
    </row>
    <row r="435" s="5" customFormat="1" ht="12.75">
      <c r="A435" s="52"/>
    </row>
    <row r="436" s="5" customFormat="1" ht="12.75">
      <c r="A436" s="52"/>
    </row>
    <row r="437" s="5" customFormat="1" ht="12.75">
      <c r="A437" s="52"/>
    </row>
    <row r="438" s="5" customFormat="1" ht="12.75">
      <c r="A438" s="52"/>
    </row>
    <row r="439" s="5" customFormat="1" ht="12.75">
      <c r="A439" s="52"/>
    </row>
    <row r="440" s="5" customFormat="1" ht="12.75">
      <c r="A440" s="52"/>
    </row>
    <row r="441" s="5" customFormat="1" ht="12.75">
      <c r="A441" s="52"/>
    </row>
    <row r="442" s="5" customFormat="1" ht="12.75">
      <c r="A442" s="52"/>
    </row>
    <row r="443" s="5" customFormat="1" ht="12.75">
      <c r="A443" s="52"/>
    </row>
    <row r="444" s="5" customFormat="1" ht="12.75">
      <c r="A444" s="52"/>
    </row>
    <row r="445" s="5" customFormat="1" ht="12.75">
      <c r="A445" s="52"/>
    </row>
    <row r="446" s="5" customFormat="1" ht="12.75">
      <c r="A446" s="52"/>
    </row>
    <row r="447" s="5" customFormat="1" ht="12.75">
      <c r="A447" s="52"/>
    </row>
    <row r="448" s="5" customFormat="1" ht="12.75">
      <c r="A448" s="52"/>
    </row>
    <row r="449" s="5" customFormat="1" ht="12.75">
      <c r="A449" s="52"/>
    </row>
    <row r="450" s="5" customFormat="1" ht="12.75">
      <c r="A450" s="52"/>
    </row>
    <row r="451" s="5" customFormat="1" ht="12.75">
      <c r="A451" s="52"/>
    </row>
    <row r="452" s="5" customFormat="1" ht="12.75">
      <c r="A452" s="52"/>
    </row>
    <row r="453" s="5" customFormat="1" ht="12.75">
      <c r="A453" s="52"/>
    </row>
    <row r="454" s="5" customFormat="1" ht="12.75">
      <c r="A454" s="52"/>
    </row>
    <row r="455" s="5" customFormat="1" ht="12.75">
      <c r="A455" s="52"/>
    </row>
    <row r="456" s="5" customFormat="1" ht="12.75">
      <c r="A456" s="52"/>
    </row>
    <row r="457" s="5" customFormat="1" ht="12.75">
      <c r="A457" s="52"/>
    </row>
    <row r="458" s="5" customFormat="1" ht="12.75">
      <c r="A458" s="52"/>
    </row>
    <row r="459" s="5" customFormat="1" ht="12.75">
      <c r="A459" s="52"/>
    </row>
    <row r="460" s="5" customFormat="1" ht="12.75">
      <c r="A460" s="52"/>
    </row>
    <row r="461" s="5" customFormat="1" ht="12.75">
      <c r="A461" s="52"/>
    </row>
    <row r="462" s="5" customFormat="1" ht="12.75">
      <c r="A462" s="52"/>
    </row>
    <row r="463" s="5" customFormat="1" ht="12.75">
      <c r="A463" s="52"/>
    </row>
    <row r="464" s="5" customFormat="1" ht="12.75">
      <c r="A464" s="52"/>
    </row>
    <row r="465" s="5" customFormat="1" ht="12.75">
      <c r="A465" s="52"/>
    </row>
    <row r="466" s="5" customFormat="1" ht="12.75">
      <c r="A466" s="52"/>
    </row>
    <row r="467" s="5" customFormat="1" ht="12.75">
      <c r="A467" s="52"/>
    </row>
    <row r="468" s="5" customFormat="1" ht="12.75">
      <c r="A468" s="52"/>
    </row>
    <row r="469" s="5" customFormat="1" ht="12.75">
      <c r="A469" s="52"/>
    </row>
    <row r="470" s="5" customFormat="1" ht="12.75">
      <c r="A470" s="52"/>
    </row>
    <row r="471" s="5" customFormat="1" ht="12.75">
      <c r="A471" s="52"/>
    </row>
    <row r="472" s="5" customFormat="1" ht="12.75">
      <c r="A472" s="52"/>
    </row>
    <row r="473" s="5" customFormat="1" ht="12.75">
      <c r="A473" s="52"/>
    </row>
    <row r="474" s="5" customFormat="1" ht="12.75">
      <c r="A474" s="52"/>
    </row>
    <row r="475" s="5" customFormat="1" ht="12.75">
      <c r="A475" s="52"/>
    </row>
    <row r="476" s="5" customFormat="1" ht="12.75">
      <c r="A476" s="52"/>
    </row>
    <row r="477" s="5" customFormat="1" ht="12.75">
      <c r="A477" s="52"/>
    </row>
    <row r="478" s="5" customFormat="1" ht="12.75">
      <c r="A478" s="52"/>
    </row>
    <row r="479" s="5" customFormat="1" ht="12.75">
      <c r="A479" s="52"/>
    </row>
    <row r="480" s="5" customFormat="1" ht="12.75">
      <c r="A480" s="52"/>
    </row>
    <row r="481" s="5" customFormat="1" ht="12.75">
      <c r="A481" s="52"/>
    </row>
    <row r="482" s="5" customFormat="1" ht="12.75">
      <c r="A482" s="52"/>
    </row>
    <row r="483" s="5" customFormat="1" ht="12.75">
      <c r="A483" s="52"/>
    </row>
    <row r="484" s="5" customFormat="1" ht="12.75">
      <c r="A484" s="52"/>
    </row>
    <row r="485" s="5" customFormat="1" ht="12.75">
      <c r="A485" s="52"/>
    </row>
    <row r="486" s="5" customFormat="1" ht="12.75">
      <c r="A486" s="52"/>
    </row>
    <row r="487" s="5" customFormat="1" ht="12.75">
      <c r="A487" s="52"/>
    </row>
    <row r="488" s="5" customFormat="1" ht="12.75">
      <c r="A488" s="52"/>
    </row>
    <row r="489" s="5" customFormat="1" ht="12.75">
      <c r="A489" s="52"/>
    </row>
    <row r="490" s="5" customFormat="1" ht="12.75">
      <c r="A490" s="52"/>
    </row>
    <row r="491" s="5" customFormat="1" ht="12.75">
      <c r="A491" s="52"/>
    </row>
    <row r="492" s="5" customFormat="1" ht="12.75">
      <c r="A492" s="52"/>
    </row>
    <row r="493" s="5" customFormat="1" ht="12.75">
      <c r="A493" s="52"/>
    </row>
    <row r="494" s="5" customFormat="1" ht="12.75">
      <c r="A494" s="52"/>
    </row>
    <row r="495" s="5" customFormat="1" ht="12.75">
      <c r="A495" s="52"/>
    </row>
    <row r="496" s="5" customFormat="1" ht="12.75">
      <c r="A496" s="52"/>
    </row>
    <row r="497" s="5" customFormat="1" ht="12.75">
      <c r="A497" s="52"/>
    </row>
    <row r="498" s="5" customFormat="1" ht="12.75">
      <c r="A498" s="52"/>
    </row>
    <row r="499" s="5" customFormat="1" ht="12.75">
      <c r="A499" s="52"/>
    </row>
    <row r="500" s="5" customFormat="1" ht="12.75">
      <c r="A500" s="52"/>
    </row>
    <row r="501" s="5" customFormat="1" ht="12.75">
      <c r="A501" s="52"/>
    </row>
    <row r="502" s="5" customFormat="1" ht="12.75">
      <c r="A502" s="52"/>
    </row>
    <row r="503" s="5" customFormat="1" ht="12.75">
      <c r="A503" s="52"/>
    </row>
    <row r="504" s="5" customFormat="1" ht="12.75">
      <c r="A504" s="52"/>
    </row>
    <row r="505" s="5" customFormat="1" ht="12.75">
      <c r="A505" s="52"/>
    </row>
    <row r="506" s="5" customFormat="1" ht="12.75">
      <c r="A506" s="52"/>
    </row>
    <row r="507" s="5" customFormat="1" ht="12.75">
      <c r="A507" s="52"/>
    </row>
    <row r="508" s="5" customFormat="1" ht="12.75">
      <c r="A508" s="52"/>
    </row>
    <row r="509" s="5" customFormat="1" ht="12.75">
      <c r="A509" s="52"/>
    </row>
    <row r="510" s="5" customFormat="1" ht="12.75">
      <c r="A510" s="52"/>
    </row>
    <row r="511" s="5" customFormat="1" ht="12.75">
      <c r="A511" s="52"/>
    </row>
    <row r="512" s="5" customFormat="1" ht="12.75">
      <c r="A512" s="52"/>
    </row>
    <row r="513" s="5" customFormat="1" ht="12.75">
      <c r="A513" s="52"/>
    </row>
    <row r="514" s="5" customFormat="1" ht="12.75">
      <c r="A514" s="52"/>
    </row>
    <row r="515" s="5" customFormat="1" ht="12.75">
      <c r="A515" s="52"/>
    </row>
    <row r="516" s="5" customFormat="1" ht="12.75">
      <c r="A516" s="52"/>
    </row>
    <row r="517" s="5" customFormat="1" ht="12.75">
      <c r="A517" s="52"/>
    </row>
    <row r="518" s="5" customFormat="1" ht="12.75">
      <c r="A518" s="52"/>
    </row>
    <row r="519" s="5" customFormat="1" ht="12.75">
      <c r="A519" s="52"/>
    </row>
    <row r="520" s="5" customFormat="1" ht="12.75">
      <c r="A520" s="52"/>
    </row>
    <row r="521" s="5" customFormat="1" ht="12.75">
      <c r="A521" s="52"/>
    </row>
    <row r="522" s="5" customFormat="1" ht="12.75">
      <c r="A522" s="52"/>
    </row>
    <row r="523" s="5" customFormat="1" ht="12.75">
      <c r="A523" s="52"/>
    </row>
    <row r="524" s="5" customFormat="1" ht="12.75">
      <c r="A524" s="52"/>
    </row>
    <row r="525" s="5" customFormat="1" ht="12.75">
      <c r="A525" s="52"/>
    </row>
    <row r="526" s="5" customFormat="1" ht="12.75">
      <c r="A526" s="52"/>
    </row>
    <row r="527" s="5" customFormat="1" ht="12.75">
      <c r="A527" s="52"/>
    </row>
    <row r="528" s="5" customFormat="1" ht="12.75">
      <c r="A528" s="52"/>
    </row>
    <row r="529" s="5" customFormat="1" ht="12.75">
      <c r="A529" s="52"/>
    </row>
    <row r="530" s="5" customFormat="1" ht="12.75">
      <c r="A530" s="52"/>
    </row>
    <row r="531" s="5" customFormat="1" ht="12.75">
      <c r="A531" s="52"/>
    </row>
    <row r="532" s="5" customFormat="1" ht="12.75">
      <c r="A532" s="52"/>
    </row>
    <row r="533" s="5" customFormat="1" ht="12.75">
      <c r="A533" s="52"/>
    </row>
    <row r="534" s="5" customFormat="1" ht="12.75">
      <c r="A534" s="52"/>
    </row>
    <row r="535" s="5" customFormat="1" ht="12.75">
      <c r="A535" s="52"/>
    </row>
    <row r="536" s="5" customFormat="1" ht="12.75">
      <c r="A536" s="52"/>
    </row>
    <row r="537" s="5" customFormat="1" ht="12.75">
      <c r="A537" s="52"/>
    </row>
    <row r="538" s="5" customFormat="1" ht="12.75">
      <c r="A538" s="52"/>
    </row>
    <row r="539" s="5" customFormat="1" ht="12.75">
      <c r="A539" s="52"/>
    </row>
    <row r="540" s="5" customFormat="1" ht="12.75">
      <c r="A540" s="52"/>
    </row>
    <row r="541" s="5" customFormat="1" ht="12.75">
      <c r="A541" s="52"/>
    </row>
    <row r="542" s="5" customFormat="1" ht="12.75">
      <c r="A542" s="52"/>
    </row>
    <row r="543" s="5" customFormat="1" ht="12.75">
      <c r="A543" s="52"/>
    </row>
    <row r="544" s="5" customFormat="1" ht="12.75">
      <c r="A544" s="52"/>
    </row>
    <row r="545" s="5" customFormat="1" ht="12.75">
      <c r="A545" s="52"/>
    </row>
    <row r="546" s="5" customFormat="1" ht="12.75">
      <c r="A546" s="52"/>
    </row>
    <row r="547" s="5" customFormat="1" ht="12.75">
      <c r="A547" s="52"/>
    </row>
    <row r="548" s="5" customFormat="1" ht="12.75">
      <c r="A548" s="52"/>
    </row>
    <row r="549" s="5" customFormat="1" ht="12.75">
      <c r="A549" s="52"/>
    </row>
    <row r="550" s="5" customFormat="1" ht="12.75">
      <c r="A550" s="52"/>
    </row>
    <row r="551" s="5" customFormat="1" ht="12.75">
      <c r="A551" s="52"/>
    </row>
    <row r="552" s="5" customFormat="1" ht="12.75">
      <c r="A552" s="52"/>
    </row>
    <row r="553" s="5" customFormat="1" ht="12.75">
      <c r="A553" s="52"/>
    </row>
    <row r="554" s="5" customFormat="1" ht="12.75">
      <c r="A554" s="52"/>
    </row>
    <row r="555" s="5" customFormat="1" ht="12.75">
      <c r="A555" s="52"/>
    </row>
    <row r="556" s="5" customFormat="1" ht="12.75">
      <c r="A556" s="52"/>
    </row>
    <row r="557" s="5" customFormat="1" ht="12.75">
      <c r="A557" s="52"/>
    </row>
    <row r="558" s="5" customFormat="1" ht="12.75">
      <c r="A558" s="52"/>
    </row>
    <row r="559" s="5" customFormat="1" ht="12.75">
      <c r="A559" s="52"/>
    </row>
    <row r="560" s="5" customFormat="1" ht="12.75">
      <c r="A560" s="52"/>
    </row>
    <row r="561" s="5" customFormat="1" ht="12.75">
      <c r="A561" s="52"/>
    </row>
    <row r="562" s="5" customFormat="1" ht="12.75">
      <c r="A562" s="52"/>
    </row>
    <row r="563" s="5" customFormat="1" ht="12.75">
      <c r="A563" s="52"/>
    </row>
    <row r="564" s="5" customFormat="1" ht="12.75">
      <c r="A564" s="52"/>
    </row>
    <row r="565" s="5" customFormat="1" ht="12.75">
      <c r="A565" s="52"/>
    </row>
    <row r="566" s="5" customFormat="1" ht="12.75">
      <c r="A566" s="52"/>
    </row>
    <row r="567" s="5" customFormat="1" ht="12.75">
      <c r="A567" s="52"/>
    </row>
    <row r="568" s="5" customFormat="1" ht="12.75">
      <c r="A568" s="52"/>
    </row>
    <row r="569" s="5" customFormat="1" ht="12.75">
      <c r="A569" s="52"/>
    </row>
    <row r="570" s="5" customFormat="1" ht="12.75">
      <c r="A570" s="52"/>
    </row>
    <row r="571" s="5" customFormat="1" ht="12.75">
      <c r="A571" s="52"/>
    </row>
    <row r="572" s="5" customFormat="1" ht="12.75">
      <c r="A572" s="52"/>
    </row>
    <row r="573" s="5" customFormat="1" ht="12.75">
      <c r="A573" s="52"/>
    </row>
    <row r="574" s="5" customFormat="1" ht="12.75">
      <c r="A574" s="52"/>
    </row>
    <row r="575" s="5" customFormat="1" ht="12.75">
      <c r="A575" s="52"/>
    </row>
    <row r="576" s="5" customFormat="1" ht="12.75">
      <c r="A576" s="52"/>
    </row>
    <row r="577" s="5" customFormat="1" ht="12.75">
      <c r="A577" s="52"/>
    </row>
    <row r="578" s="5" customFormat="1" ht="12.75">
      <c r="A578" s="52"/>
    </row>
    <row r="579" s="5" customFormat="1" ht="12.75">
      <c r="A579" s="52"/>
    </row>
    <row r="580" s="5" customFormat="1" ht="12.75">
      <c r="A580" s="52"/>
    </row>
    <row r="581" s="5" customFormat="1" ht="12.75">
      <c r="A581" s="52"/>
    </row>
    <row r="582" s="5" customFormat="1" ht="12.75">
      <c r="A582" s="52"/>
    </row>
    <row r="583" s="5" customFormat="1" ht="12.75">
      <c r="A583" s="52"/>
    </row>
    <row r="584" s="5" customFormat="1" ht="12.75">
      <c r="A584" s="52"/>
    </row>
    <row r="585" s="5" customFormat="1" ht="12.75">
      <c r="A585" s="52"/>
    </row>
    <row r="586" s="5" customFormat="1" ht="12.75">
      <c r="A586" s="52"/>
    </row>
    <row r="587" s="5" customFormat="1" ht="12.75">
      <c r="A587" s="52"/>
    </row>
    <row r="588" s="5" customFormat="1" ht="12.75">
      <c r="A588" s="52"/>
    </row>
    <row r="589" s="5" customFormat="1" ht="12.75">
      <c r="A589" s="52"/>
    </row>
    <row r="590" s="5" customFormat="1" ht="12.75">
      <c r="A590" s="52"/>
    </row>
    <row r="591" s="5" customFormat="1" ht="12.75">
      <c r="A591" s="52"/>
    </row>
    <row r="592" s="5" customFormat="1" ht="12.75">
      <c r="A592" s="52"/>
    </row>
    <row r="593" s="5" customFormat="1" ht="12.75">
      <c r="A593" s="52"/>
    </row>
    <row r="594" s="5" customFormat="1" ht="12.75">
      <c r="A594" s="52"/>
    </row>
    <row r="595" s="5" customFormat="1" ht="12.75">
      <c r="A595" s="52"/>
    </row>
    <row r="596" s="5" customFormat="1" ht="12.75">
      <c r="A596" s="52"/>
    </row>
    <row r="597" s="5" customFormat="1" ht="12.75">
      <c r="A597" s="52"/>
    </row>
    <row r="598" s="5" customFormat="1" ht="12.75">
      <c r="A598" s="52"/>
    </row>
    <row r="599" s="5" customFormat="1" ht="12.75">
      <c r="A599" s="52"/>
    </row>
    <row r="600" s="5" customFormat="1" ht="12.75">
      <c r="A600" s="52"/>
    </row>
    <row r="601" s="5" customFormat="1" ht="12.75">
      <c r="A601" s="52"/>
    </row>
    <row r="602" s="5" customFormat="1" ht="12.75">
      <c r="A602" s="52"/>
    </row>
    <row r="603" s="5" customFormat="1" ht="12.75">
      <c r="A603" s="52"/>
    </row>
    <row r="604" s="5" customFormat="1" ht="12.75">
      <c r="A604" s="52"/>
    </row>
    <row r="605" s="5" customFormat="1" ht="12.75">
      <c r="A605" s="52"/>
    </row>
    <row r="606" s="5" customFormat="1" ht="12.75">
      <c r="A606" s="52"/>
    </row>
    <row r="607" s="5" customFormat="1" ht="12.75">
      <c r="A607" s="52"/>
    </row>
    <row r="608" s="5" customFormat="1" ht="12.75">
      <c r="A608" s="52"/>
    </row>
    <row r="609" s="5" customFormat="1" ht="12.75">
      <c r="A609" s="52"/>
    </row>
    <row r="610" s="5" customFormat="1" ht="12.75">
      <c r="A610" s="52"/>
    </row>
    <row r="611" s="5" customFormat="1" ht="12.75">
      <c r="A611" s="52"/>
    </row>
    <row r="612" s="5" customFormat="1" ht="12.75">
      <c r="A612" s="52"/>
    </row>
    <row r="613" s="5" customFormat="1" ht="12.75">
      <c r="A613" s="52"/>
    </row>
    <row r="614" s="5" customFormat="1" ht="12.75">
      <c r="A614" s="52"/>
    </row>
    <row r="615" s="5" customFormat="1" ht="12.75">
      <c r="A615" s="52"/>
    </row>
    <row r="616" s="5" customFormat="1" ht="12.75">
      <c r="A616" s="52"/>
    </row>
    <row r="617" s="5" customFormat="1" ht="12.75">
      <c r="A617" s="52"/>
    </row>
    <row r="618" s="5" customFormat="1" ht="12.75">
      <c r="A618" s="52"/>
    </row>
    <row r="619" s="5" customFormat="1" ht="12.75">
      <c r="A619" s="52"/>
    </row>
    <row r="620" s="5" customFormat="1" ht="12.75">
      <c r="A620" s="52"/>
    </row>
    <row r="621" s="5" customFormat="1" ht="12.75">
      <c r="A621" s="52"/>
    </row>
    <row r="622" s="5" customFormat="1" ht="12.75">
      <c r="A622" s="52"/>
    </row>
    <row r="623" s="5" customFormat="1" ht="12.75">
      <c r="A623" s="52"/>
    </row>
    <row r="624" s="5" customFormat="1" ht="12.75">
      <c r="A624" s="52"/>
    </row>
    <row r="625" s="5" customFormat="1" ht="12.75">
      <c r="A625" s="52"/>
    </row>
    <row r="626" s="5" customFormat="1" ht="12.75">
      <c r="A626" s="52"/>
    </row>
    <row r="627" s="5" customFormat="1" ht="12.75">
      <c r="A627" s="52"/>
    </row>
    <row r="628" s="5" customFormat="1" ht="12.75">
      <c r="A628" s="52"/>
    </row>
    <row r="629" s="5" customFormat="1" ht="12.75">
      <c r="A629" s="52"/>
    </row>
    <row r="630" s="5" customFormat="1" ht="12.75">
      <c r="A630" s="52"/>
    </row>
    <row r="631" s="5" customFormat="1" ht="12.75">
      <c r="A631" s="52"/>
    </row>
    <row r="632" s="5" customFormat="1" ht="12.75">
      <c r="A632" s="52"/>
    </row>
    <row r="633" s="5" customFormat="1" ht="12.75">
      <c r="A633" s="52"/>
    </row>
    <row r="634" s="5" customFormat="1" ht="12.75">
      <c r="A634" s="52"/>
    </row>
    <row r="635" s="5" customFormat="1" ht="12.75">
      <c r="A635" s="52"/>
    </row>
    <row r="636" s="5" customFormat="1" ht="12.75">
      <c r="A636" s="52"/>
    </row>
    <row r="637" s="5" customFormat="1" ht="12.75">
      <c r="A637" s="52"/>
    </row>
    <row r="638" s="5" customFormat="1" ht="12.75">
      <c r="A638" s="52"/>
    </row>
    <row r="639" s="5" customFormat="1" ht="12.75">
      <c r="A639" s="52"/>
    </row>
    <row r="640" s="5" customFormat="1" ht="12.75">
      <c r="A640" s="52"/>
    </row>
    <row r="641" s="5" customFormat="1" ht="12.75">
      <c r="A641" s="52"/>
    </row>
    <row r="642" s="5" customFormat="1" ht="12.75">
      <c r="A642" s="52"/>
    </row>
    <row r="643" s="5" customFormat="1" ht="12.75">
      <c r="A643" s="52"/>
    </row>
    <row r="644" s="5" customFormat="1" ht="12.75">
      <c r="A644" s="52"/>
    </row>
    <row r="645" s="5" customFormat="1" ht="12.75">
      <c r="A645" s="52"/>
    </row>
    <row r="646" s="5" customFormat="1" ht="12.75">
      <c r="A646" s="52"/>
    </row>
    <row r="647" s="5" customFormat="1" ht="12.75">
      <c r="A647" s="52"/>
    </row>
    <row r="648" s="5" customFormat="1" ht="12.75">
      <c r="A648" s="52"/>
    </row>
    <row r="649" s="5" customFormat="1" ht="12.75">
      <c r="A649" s="52"/>
    </row>
    <row r="650" s="5" customFormat="1" ht="12.75">
      <c r="A650" s="52"/>
    </row>
    <row r="651" s="5" customFormat="1" ht="12.75">
      <c r="A651" s="52"/>
    </row>
    <row r="652" s="5" customFormat="1" ht="12.75">
      <c r="A652" s="52"/>
    </row>
    <row r="653" s="5" customFormat="1" ht="12.75">
      <c r="A653" s="52"/>
    </row>
    <row r="654" s="5" customFormat="1" ht="12.75">
      <c r="A654" s="52"/>
    </row>
    <row r="655" s="5" customFormat="1" ht="12.75">
      <c r="A655" s="52"/>
    </row>
    <row r="656" s="5" customFormat="1" ht="12.75">
      <c r="A656" s="52"/>
    </row>
    <row r="657" s="5" customFormat="1" ht="12.75">
      <c r="A657" s="52"/>
    </row>
    <row r="658" s="5" customFormat="1" ht="12.75">
      <c r="A658" s="52"/>
    </row>
    <row r="659" s="5" customFormat="1" ht="12.75">
      <c r="A659" s="52"/>
    </row>
    <row r="660" s="5" customFormat="1" ht="12.75">
      <c r="A660" s="52"/>
    </row>
    <row r="661" s="5" customFormat="1" ht="12.75">
      <c r="A661" s="52"/>
    </row>
    <row r="662" s="5" customFormat="1" ht="12.75">
      <c r="A662" s="52"/>
    </row>
    <row r="663" s="5" customFormat="1" ht="12.75">
      <c r="A663" s="52"/>
    </row>
    <row r="664" s="5" customFormat="1" ht="12.75">
      <c r="A664" s="52"/>
    </row>
    <row r="665" s="5" customFormat="1" ht="12.75">
      <c r="A665" s="52"/>
    </row>
    <row r="666" s="5" customFormat="1" ht="12.75">
      <c r="A666" s="52"/>
    </row>
    <row r="667" s="5" customFormat="1" ht="12.75">
      <c r="A667" s="52"/>
    </row>
    <row r="668" s="5" customFormat="1" ht="12.75">
      <c r="A668" s="52"/>
    </row>
    <row r="669" s="5" customFormat="1" ht="12.75">
      <c r="A669" s="52"/>
    </row>
    <row r="670" s="5" customFormat="1" ht="12.75">
      <c r="A670" s="52"/>
    </row>
    <row r="671" s="5" customFormat="1" ht="12.75">
      <c r="A671" s="52"/>
    </row>
    <row r="672" s="5" customFormat="1" ht="12.75">
      <c r="A672" s="52"/>
    </row>
    <row r="673" s="5" customFormat="1" ht="12.75">
      <c r="A673" s="52"/>
    </row>
    <row r="674" s="5" customFormat="1" ht="12.75">
      <c r="A674" s="52"/>
    </row>
    <row r="675" s="5" customFormat="1" ht="12.75">
      <c r="A675" s="52"/>
    </row>
    <row r="676" s="5" customFormat="1" ht="12.75">
      <c r="A676" s="52"/>
    </row>
    <row r="677" s="5" customFormat="1" ht="12.75">
      <c r="A677" s="52"/>
    </row>
    <row r="678" s="5" customFormat="1" ht="12.75">
      <c r="A678" s="52"/>
    </row>
    <row r="679" s="5" customFormat="1" ht="12.75">
      <c r="A679" s="52"/>
    </row>
    <row r="680" s="5" customFormat="1" ht="12.75">
      <c r="A680" s="52"/>
    </row>
    <row r="681" s="5" customFormat="1" ht="12.75">
      <c r="A681" s="52"/>
    </row>
    <row r="682" s="5" customFormat="1" ht="12.75">
      <c r="A682" s="52"/>
    </row>
    <row r="683" s="5" customFormat="1" ht="12.75">
      <c r="A683" s="52"/>
    </row>
    <row r="684" s="5" customFormat="1" ht="12.75">
      <c r="A684" s="52"/>
    </row>
    <row r="685" s="5" customFormat="1" ht="12.75">
      <c r="A685" s="52"/>
    </row>
    <row r="686" s="5" customFormat="1" ht="12.75">
      <c r="A686" s="52"/>
    </row>
    <row r="687" s="5" customFormat="1" ht="12.75">
      <c r="A687" s="52"/>
    </row>
    <row r="688" s="5" customFormat="1" ht="12.75">
      <c r="A688" s="52"/>
    </row>
    <row r="689" s="5" customFormat="1" ht="12.75">
      <c r="A689" s="52"/>
    </row>
    <row r="690" s="5" customFormat="1" ht="12.75">
      <c r="A690" s="52"/>
    </row>
    <row r="691" s="5" customFormat="1" ht="12.75">
      <c r="A691" s="52"/>
    </row>
    <row r="692" s="5" customFormat="1" ht="12.75">
      <c r="A692" s="52"/>
    </row>
    <row r="693" s="5" customFormat="1" ht="12.75">
      <c r="A693" s="52"/>
    </row>
    <row r="694" s="5" customFormat="1" ht="12.75">
      <c r="A694" s="52"/>
    </row>
    <row r="695" s="5" customFormat="1" ht="12.75">
      <c r="A695" s="52"/>
    </row>
    <row r="696" s="5" customFormat="1" ht="12.75">
      <c r="A696" s="52"/>
    </row>
    <row r="697" s="5" customFormat="1" ht="12.75">
      <c r="A697" s="52"/>
    </row>
    <row r="698" s="5" customFormat="1" ht="12.75">
      <c r="A698" s="52"/>
    </row>
    <row r="699" s="5" customFormat="1" ht="12.75">
      <c r="A699" s="52"/>
    </row>
    <row r="700" s="5" customFormat="1" ht="12.75">
      <c r="A700" s="52"/>
    </row>
    <row r="701" s="5" customFormat="1" ht="12.75">
      <c r="A701" s="52"/>
    </row>
    <row r="702" s="5" customFormat="1" ht="12.75">
      <c r="A702" s="52"/>
    </row>
    <row r="703" s="5" customFormat="1" ht="12.75">
      <c r="A703" s="52"/>
    </row>
    <row r="704" s="5" customFormat="1" ht="12.75">
      <c r="A704" s="52"/>
    </row>
    <row r="705" s="5" customFormat="1" ht="12.75">
      <c r="A705" s="52"/>
    </row>
    <row r="706" s="5" customFormat="1" ht="12.75">
      <c r="A706" s="52"/>
    </row>
    <row r="707" s="5" customFormat="1" ht="12.75">
      <c r="A707" s="52"/>
    </row>
    <row r="708" s="5" customFormat="1" ht="12.75">
      <c r="A708" s="52"/>
    </row>
    <row r="709" s="5" customFormat="1" ht="12.75">
      <c r="A709" s="52"/>
    </row>
    <row r="710" s="5" customFormat="1" ht="12.75">
      <c r="A710" s="52"/>
    </row>
    <row r="711" s="5" customFormat="1" ht="12.75">
      <c r="A711" s="52"/>
    </row>
    <row r="712" s="5" customFormat="1" ht="12.75">
      <c r="A712" s="52"/>
    </row>
    <row r="713" s="5" customFormat="1" ht="12.75">
      <c r="A713" s="52"/>
    </row>
    <row r="714" s="5" customFormat="1" ht="12.75">
      <c r="A714" s="52"/>
    </row>
    <row r="715" s="5" customFormat="1" ht="12.75">
      <c r="A715" s="52"/>
    </row>
    <row r="716" s="5" customFormat="1" ht="12.75">
      <c r="A716" s="52"/>
    </row>
    <row r="717" s="5" customFormat="1" ht="12.75">
      <c r="A717" s="52"/>
    </row>
    <row r="718" s="5" customFormat="1" ht="12.75">
      <c r="A718" s="52"/>
    </row>
    <row r="719" s="5" customFormat="1" ht="12.75">
      <c r="A719" s="52"/>
    </row>
    <row r="720" s="5" customFormat="1" ht="12.75">
      <c r="A720" s="52"/>
    </row>
    <row r="721" s="5" customFormat="1" ht="12.75">
      <c r="A721" s="52"/>
    </row>
    <row r="722" s="5" customFormat="1" ht="12.75">
      <c r="A722" s="52"/>
    </row>
    <row r="723" s="5" customFormat="1" ht="12.75">
      <c r="A723" s="52"/>
    </row>
    <row r="724" s="5" customFormat="1" ht="12.75">
      <c r="A724" s="52"/>
    </row>
    <row r="725" s="5" customFormat="1" ht="12.75">
      <c r="A725" s="52"/>
    </row>
    <row r="726" s="5" customFormat="1" ht="12.75">
      <c r="A726" s="52"/>
    </row>
    <row r="727" s="5" customFormat="1" ht="12.75">
      <c r="A727" s="52"/>
    </row>
    <row r="728" s="5" customFormat="1" ht="12.75">
      <c r="A728" s="52"/>
    </row>
    <row r="729" s="5" customFormat="1" ht="12.75">
      <c r="A729" s="52"/>
    </row>
    <row r="730" s="5" customFormat="1" ht="12.75">
      <c r="A730" s="52"/>
    </row>
    <row r="731" s="5" customFormat="1" ht="12.75">
      <c r="A731" s="52"/>
    </row>
    <row r="732" s="5" customFormat="1" ht="12.75">
      <c r="A732" s="52"/>
    </row>
    <row r="733" s="5" customFormat="1" ht="12.75">
      <c r="A733" s="52"/>
    </row>
    <row r="734" s="5" customFormat="1" ht="12.75">
      <c r="A734" s="52"/>
    </row>
    <row r="735" s="5" customFormat="1" ht="12.75">
      <c r="A735" s="52"/>
    </row>
    <row r="736" s="5" customFormat="1" ht="12.75">
      <c r="A736" s="52"/>
    </row>
    <row r="737" s="5" customFormat="1" ht="12.75">
      <c r="A737" s="52"/>
    </row>
    <row r="738" s="5" customFormat="1" ht="12.75">
      <c r="A738" s="52"/>
    </row>
    <row r="739" s="5" customFormat="1" ht="12.75">
      <c r="A739" s="52"/>
    </row>
    <row r="740" s="5" customFormat="1" ht="12.75">
      <c r="A740" s="52"/>
    </row>
    <row r="741" s="5" customFormat="1" ht="12.75">
      <c r="A741" s="52"/>
    </row>
    <row r="742" s="5" customFormat="1" ht="12.75">
      <c r="A742" s="52"/>
    </row>
    <row r="743" s="5" customFormat="1" ht="12.75">
      <c r="A743" s="52"/>
    </row>
    <row r="744" s="5" customFormat="1" ht="12.75">
      <c r="A744" s="52"/>
    </row>
    <row r="745" s="5" customFormat="1" ht="12.75">
      <c r="A745" s="52"/>
    </row>
    <row r="746" s="5" customFormat="1" ht="12.75">
      <c r="A746" s="52"/>
    </row>
    <row r="747" s="5" customFormat="1" ht="12.75">
      <c r="A747" s="52"/>
    </row>
    <row r="748" s="5" customFormat="1" ht="12.75">
      <c r="A748" s="52"/>
    </row>
    <row r="749" s="5" customFormat="1" ht="12.75">
      <c r="A749" s="52"/>
    </row>
    <row r="750" s="5" customFormat="1" ht="12.75">
      <c r="A750" s="52"/>
    </row>
    <row r="751" s="5" customFormat="1" ht="12.75">
      <c r="A751" s="52"/>
    </row>
    <row r="752" s="5" customFormat="1" ht="12.75">
      <c r="A752" s="52"/>
    </row>
    <row r="753" s="5" customFormat="1" ht="12.75">
      <c r="A753" s="52"/>
    </row>
    <row r="754" s="5" customFormat="1" ht="12.75">
      <c r="A754" s="52"/>
    </row>
    <row r="755" s="5" customFormat="1" ht="12.75">
      <c r="A755" s="52"/>
    </row>
    <row r="756" s="5" customFormat="1" ht="12.75">
      <c r="A756" s="52"/>
    </row>
    <row r="757" s="5" customFormat="1" ht="12.75">
      <c r="A757" s="52"/>
    </row>
    <row r="758" s="5" customFormat="1" ht="12.75">
      <c r="A758" s="52"/>
    </row>
    <row r="759" s="5" customFormat="1" ht="12.75">
      <c r="A759" s="52"/>
    </row>
    <row r="760" s="5" customFormat="1" ht="12.75">
      <c r="A760" s="52"/>
    </row>
    <row r="761" s="5" customFormat="1" ht="12.75">
      <c r="A761" s="52"/>
    </row>
    <row r="762" s="5" customFormat="1" ht="12.75">
      <c r="A762" s="52"/>
    </row>
    <row r="763" s="5" customFormat="1" ht="12.75">
      <c r="A763" s="52"/>
    </row>
    <row r="764" s="5" customFormat="1" ht="12.75">
      <c r="A764" s="52"/>
    </row>
    <row r="765" s="5" customFormat="1" ht="12.75">
      <c r="A765" s="52"/>
    </row>
    <row r="766" s="5" customFormat="1" ht="12.75">
      <c r="A766" s="52"/>
    </row>
    <row r="767" s="5" customFormat="1" ht="12.75">
      <c r="A767" s="52"/>
    </row>
    <row r="768" s="5" customFormat="1" ht="12.75">
      <c r="A768" s="52"/>
    </row>
    <row r="769" s="5" customFormat="1" ht="12.75">
      <c r="A769" s="52"/>
    </row>
    <row r="770" s="5" customFormat="1" ht="12.75">
      <c r="A770" s="52"/>
    </row>
    <row r="771" s="5" customFormat="1" ht="12.75">
      <c r="A771" s="52"/>
    </row>
    <row r="772" s="5" customFormat="1" ht="12.75">
      <c r="A772" s="52"/>
    </row>
    <row r="773" s="5" customFormat="1" ht="12.75">
      <c r="A773" s="52"/>
    </row>
    <row r="774" s="5" customFormat="1" ht="12.75">
      <c r="A774" s="52"/>
    </row>
    <row r="775" s="5" customFormat="1" ht="12.75">
      <c r="A775" s="52"/>
    </row>
    <row r="776" s="5" customFormat="1" ht="12.75">
      <c r="A776" s="52"/>
    </row>
    <row r="777" s="5" customFormat="1" ht="12.75">
      <c r="A777" s="52"/>
    </row>
    <row r="778" s="5" customFormat="1" ht="12.75">
      <c r="A778" s="52"/>
    </row>
    <row r="779" s="5" customFormat="1" ht="12.75">
      <c r="A779" s="52"/>
    </row>
    <row r="780" s="5" customFormat="1" ht="12.75">
      <c r="A780" s="52"/>
    </row>
    <row r="781" s="5" customFormat="1" ht="12.75">
      <c r="A781" s="52"/>
    </row>
    <row r="782" s="5" customFormat="1" ht="12.75">
      <c r="A782" s="52"/>
    </row>
    <row r="783" s="5" customFormat="1" ht="12.75">
      <c r="A783" s="52"/>
    </row>
    <row r="784" s="5" customFormat="1" ht="12.75">
      <c r="A784" s="52"/>
    </row>
    <row r="785" s="5" customFormat="1" ht="12.75">
      <c r="A785" s="52"/>
    </row>
    <row r="786" s="5" customFormat="1" ht="12.75">
      <c r="A786" s="52"/>
    </row>
    <row r="787" s="5" customFormat="1" ht="12.75">
      <c r="A787" s="52"/>
    </row>
    <row r="788" s="5" customFormat="1" ht="12.75">
      <c r="A788" s="52"/>
    </row>
    <row r="789" s="5" customFormat="1" ht="12.75">
      <c r="A789" s="52"/>
    </row>
    <row r="790" s="5" customFormat="1" ht="12.75">
      <c r="A790" s="52"/>
    </row>
    <row r="791" s="5" customFormat="1" ht="12.75">
      <c r="A791" s="52"/>
    </row>
    <row r="792" s="5" customFormat="1" ht="12.75">
      <c r="A792" s="52"/>
    </row>
    <row r="793" s="5" customFormat="1" ht="12.75">
      <c r="A793" s="52"/>
    </row>
    <row r="794" s="5" customFormat="1" ht="12.75">
      <c r="A794" s="52"/>
    </row>
    <row r="795" s="5" customFormat="1" ht="12.75">
      <c r="A795" s="52"/>
    </row>
    <row r="796" s="5" customFormat="1" ht="12.75">
      <c r="A796" s="52"/>
    </row>
    <row r="797" s="5" customFormat="1" ht="12.75">
      <c r="A797" s="52"/>
    </row>
    <row r="798" s="5" customFormat="1" ht="12.75">
      <c r="A798" s="52"/>
    </row>
    <row r="799" s="5" customFormat="1" ht="12.75">
      <c r="A799" s="52"/>
    </row>
    <row r="800" s="5" customFormat="1" ht="12.75">
      <c r="A800" s="52"/>
    </row>
    <row r="801" s="5" customFormat="1" ht="12.75">
      <c r="A801" s="52"/>
    </row>
    <row r="802" s="5" customFormat="1" ht="12.75">
      <c r="A802" s="52"/>
    </row>
    <row r="803" s="5" customFormat="1" ht="12.75">
      <c r="A803" s="52"/>
    </row>
    <row r="804" s="5" customFormat="1" ht="12.75">
      <c r="A804" s="52"/>
    </row>
    <row r="805" s="5" customFormat="1" ht="12.75">
      <c r="A805" s="52"/>
    </row>
    <row r="806" s="5" customFormat="1" ht="12.75">
      <c r="A806" s="52"/>
    </row>
    <row r="807" s="5" customFormat="1" ht="12.75">
      <c r="A807" s="52"/>
    </row>
    <row r="808" s="5" customFormat="1" ht="12.75">
      <c r="A808" s="52"/>
    </row>
    <row r="809" s="5" customFormat="1" ht="12.75">
      <c r="A809" s="52"/>
    </row>
    <row r="810" s="5" customFormat="1" ht="12.75">
      <c r="A810" s="52"/>
    </row>
    <row r="811" s="5" customFormat="1" ht="12.75">
      <c r="A811" s="52"/>
    </row>
    <row r="812" s="5" customFormat="1" ht="12.75">
      <c r="A812" s="52"/>
    </row>
    <row r="813" s="5" customFormat="1" ht="12.75">
      <c r="A813" s="52"/>
    </row>
    <row r="814" s="5" customFormat="1" ht="12.75">
      <c r="A814" s="52"/>
    </row>
    <row r="815" s="5" customFormat="1" ht="12.75">
      <c r="A815" s="52"/>
    </row>
    <row r="816" s="5" customFormat="1" ht="12.75">
      <c r="A816" s="52"/>
    </row>
    <row r="817" s="5" customFormat="1" ht="12.75">
      <c r="A817" s="52"/>
    </row>
    <row r="818" s="5" customFormat="1" ht="12.75">
      <c r="A818" s="52"/>
    </row>
    <row r="819" s="5" customFormat="1" ht="12.75">
      <c r="A819" s="52"/>
    </row>
    <row r="820" s="5" customFormat="1" ht="12.75">
      <c r="A820" s="52"/>
    </row>
    <row r="821" s="5" customFormat="1" ht="12.75">
      <c r="A821" s="52"/>
    </row>
    <row r="822" s="5" customFormat="1" ht="12.75">
      <c r="A822" s="52"/>
    </row>
    <row r="823" s="5" customFormat="1" ht="12.75">
      <c r="A823" s="52"/>
    </row>
    <row r="824" s="5" customFormat="1" ht="12.75">
      <c r="A824" s="52"/>
    </row>
    <row r="825" s="5" customFormat="1" ht="12.75">
      <c r="A825" s="52"/>
    </row>
    <row r="826" s="5" customFormat="1" ht="12.75">
      <c r="A826" s="52"/>
    </row>
    <row r="827" s="5" customFormat="1" ht="12.75">
      <c r="A827" s="52"/>
    </row>
  </sheetData>
  <sheetProtection/>
  <mergeCells count="33">
    <mergeCell ref="D40:G40"/>
    <mergeCell ref="C27:F27"/>
    <mergeCell ref="C28:F28"/>
    <mergeCell ref="C29:F29"/>
    <mergeCell ref="C30:F30"/>
    <mergeCell ref="C31:F31"/>
    <mergeCell ref="C32:F32"/>
    <mergeCell ref="C33:F33"/>
    <mergeCell ref="C38:F38"/>
    <mergeCell ref="C34:F34"/>
    <mergeCell ref="C35:F35"/>
    <mergeCell ref="C36:F36"/>
    <mergeCell ref="C37:F37"/>
    <mergeCell ref="C24:F24"/>
    <mergeCell ref="B1:F1"/>
    <mergeCell ref="C12:F12"/>
    <mergeCell ref="C13:F13"/>
    <mergeCell ref="C14:F14"/>
    <mergeCell ref="C21:F21"/>
    <mergeCell ref="C22:F22"/>
    <mergeCell ref="C23:F23"/>
    <mergeCell ref="C4:F4"/>
    <mergeCell ref="C16:F16"/>
    <mergeCell ref="C17:F17"/>
    <mergeCell ref="C20:F20"/>
    <mergeCell ref="C15:F15"/>
    <mergeCell ref="D45:G45"/>
    <mergeCell ref="D46:G46"/>
    <mergeCell ref="D47:G47"/>
    <mergeCell ref="D41:G41"/>
    <mergeCell ref="D42:G42"/>
    <mergeCell ref="D43:G43"/>
    <mergeCell ref="D44:G44"/>
  </mergeCells>
  <printOptions/>
  <pageMargins left="0.3937007874015748" right="0.3937007874015748" top="0.6692913385826772" bottom="0.5511811023622047" header="0.3937007874015748" footer="0.2755905511811024"/>
  <pageSetup fitToHeight="0" fitToWidth="1" horizontalDpi="600" verticalDpi="600" orientation="landscape" paperSize="9" scale="69" r:id="rId1"/>
  <headerFooter alignWithMargins="0">
    <oddHeader>&amp;LSCHEMA OFFERTA TECNICA</oddHeader>
    <oddFooter>&amp;Cpagina &amp;P / &amp;N&amp;R&amp;A</oddFooter>
  </headerFooter>
  <rowBreaks count="2" manualBreakCount="2">
    <brk id="39" max="8" man="1"/>
    <brk id="48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1:AW68"/>
  <sheetViews>
    <sheetView showGridLines="0" zoomScale="85" zoomScaleNormal="85" zoomScalePageLayoutView="0" workbookViewId="0" topLeftCell="A1">
      <selection activeCell="C17" sqref="C17:F17"/>
    </sheetView>
  </sheetViews>
  <sheetFormatPr defaultColWidth="9.140625" defaultRowHeight="12.75"/>
  <cols>
    <col min="1" max="1" width="3.28125" style="3" customWidth="1"/>
    <col min="2" max="2" width="55.28125" style="3" customWidth="1"/>
    <col min="3" max="4" width="8.57421875" style="3" customWidth="1"/>
    <col min="5" max="5" width="37.421875" style="3" customWidth="1"/>
    <col min="6" max="6" width="11.00390625" style="3" customWidth="1"/>
    <col min="7" max="7" width="67.7109375" style="3" customWidth="1"/>
    <col min="8" max="8" width="14.57421875" style="3" customWidth="1"/>
    <col min="9" max="9" width="4.00390625" style="3" customWidth="1"/>
    <col min="10" max="39" width="9.140625" style="5" customWidth="1"/>
    <col min="40" max="16384" width="9.140625" style="3" customWidth="1"/>
  </cols>
  <sheetData>
    <row r="1" spans="2:7" ht="40.5" customHeight="1">
      <c r="B1" s="95" t="s">
        <v>68</v>
      </c>
      <c r="C1" s="95"/>
      <c r="D1" s="95"/>
      <c r="E1" s="95"/>
      <c r="F1" s="95"/>
      <c r="G1" s="95"/>
    </row>
    <row r="2" spans="2:6" ht="12.75">
      <c r="B2" s="59" t="s">
        <v>31</v>
      </c>
      <c r="C2" s="60"/>
      <c r="D2" s="60"/>
      <c r="E2" s="60"/>
      <c r="F2" s="60"/>
    </row>
    <row r="3" spans="2:6" ht="12.75">
      <c r="B3" s="60"/>
      <c r="C3" s="60"/>
      <c r="D3" s="60"/>
      <c r="E3" s="60"/>
      <c r="F3" s="60"/>
    </row>
    <row r="4" spans="2:6" ht="24.75" customHeight="1">
      <c r="B4" s="61" t="s">
        <v>29</v>
      </c>
      <c r="C4" s="84"/>
      <c r="D4" s="85"/>
      <c r="E4" s="85"/>
      <c r="F4" s="86"/>
    </row>
    <row r="5" spans="2:39" s="6" customFormat="1" ht="12.75">
      <c r="B5" s="62"/>
      <c r="C5" s="63"/>
      <c r="D5" s="63"/>
      <c r="E5" s="63"/>
      <c r="F5" s="6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6" ht="25.5">
      <c r="B6" s="38" t="s">
        <v>28</v>
      </c>
      <c r="C6" s="64" t="s">
        <v>30</v>
      </c>
      <c r="D6" s="64"/>
      <c r="E6" s="60"/>
      <c r="F6" s="60"/>
    </row>
    <row r="7" spans="2:6" ht="12.75">
      <c r="B7" s="2" t="s">
        <v>26</v>
      </c>
      <c r="C7" s="65">
        <v>6</v>
      </c>
      <c r="D7" s="66"/>
      <c r="E7" s="60"/>
      <c r="F7" s="60"/>
    </row>
    <row r="8" spans="2:6" ht="12.75">
      <c r="B8" s="2" t="s">
        <v>27</v>
      </c>
      <c r="C8" s="67">
        <v>13</v>
      </c>
      <c r="D8" s="68"/>
      <c r="E8" s="60"/>
      <c r="F8" s="60"/>
    </row>
    <row r="9" spans="2:6" ht="12.75">
      <c r="B9" s="2" t="s">
        <v>25</v>
      </c>
      <c r="C9" s="65">
        <v>15</v>
      </c>
      <c r="D9" s="66"/>
      <c r="E9" s="60"/>
      <c r="F9" s="60"/>
    </row>
    <row r="10" spans="2:6" ht="12.75">
      <c r="B10" s="60"/>
      <c r="C10" s="60"/>
      <c r="D10" s="60"/>
      <c r="E10" s="60"/>
      <c r="F10" s="60"/>
    </row>
    <row r="11" spans="2:6" ht="24.75" customHeight="1">
      <c r="B11" s="78" t="s">
        <v>1</v>
      </c>
      <c r="C11" s="69"/>
      <c r="D11" s="69"/>
      <c r="E11" s="69"/>
      <c r="F11" s="69"/>
    </row>
    <row r="12" spans="2:39" s="73" customFormat="1" ht="24.75" customHeight="1">
      <c r="B12" s="71" t="s">
        <v>22</v>
      </c>
      <c r="C12" s="87"/>
      <c r="D12" s="87"/>
      <c r="E12" s="87"/>
      <c r="F12" s="87"/>
      <c r="G12" s="72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</row>
    <row r="13" spans="2:39" s="73" customFormat="1" ht="24.75" customHeight="1">
      <c r="B13" s="71" t="s">
        <v>13</v>
      </c>
      <c r="C13" s="87"/>
      <c r="D13" s="87"/>
      <c r="E13" s="87"/>
      <c r="F13" s="87"/>
      <c r="G13" s="72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</row>
    <row r="14" spans="2:39" s="73" customFormat="1" ht="24.75" customHeight="1">
      <c r="B14" s="71" t="s">
        <v>14</v>
      </c>
      <c r="C14" s="87"/>
      <c r="D14" s="87"/>
      <c r="E14" s="87"/>
      <c r="F14" s="87"/>
      <c r="G14" s="72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</row>
    <row r="15" spans="2:39" s="73" customFormat="1" ht="24.75" customHeight="1">
      <c r="B15" s="71" t="s">
        <v>15</v>
      </c>
      <c r="C15" s="87"/>
      <c r="D15" s="87"/>
      <c r="E15" s="87"/>
      <c r="F15" s="87"/>
      <c r="G15" s="72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</row>
    <row r="16" spans="2:39" s="73" customFormat="1" ht="24.75" customHeight="1">
      <c r="B16" s="71" t="s">
        <v>16</v>
      </c>
      <c r="C16" s="87"/>
      <c r="D16" s="87"/>
      <c r="E16" s="87"/>
      <c r="F16" s="87"/>
      <c r="G16" s="72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</row>
    <row r="17" spans="2:39" s="73" customFormat="1" ht="24.75" customHeight="1">
      <c r="B17" s="71" t="s">
        <v>9</v>
      </c>
      <c r="C17" s="87"/>
      <c r="D17" s="87"/>
      <c r="E17" s="87"/>
      <c r="F17" s="87"/>
      <c r="G17" s="72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</row>
    <row r="18" spans="2:7" ht="24.75" customHeight="1">
      <c r="B18" s="45"/>
      <c r="C18" s="45"/>
      <c r="D18" s="45"/>
      <c r="E18" s="45"/>
      <c r="F18" s="45"/>
      <c r="G18" s="39"/>
    </row>
    <row r="19" spans="2:6" ht="24.75" customHeight="1">
      <c r="B19" s="78" t="s">
        <v>2</v>
      </c>
      <c r="C19" s="69"/>
      <c r="D19" s="69"/>
      <c r="E19" s="69"/>
      <c r="F19" s="69"/>
    </row>
    <row r="20" spans="2:39" s="73" customFormat="1" ht="24.75" customHeight="1">
      <c r="B20" s="71" t="s">
        <v>22</v>
      </c>
      <c r="C20" s="83"/>
      <c r="D20" s="83"/>
      <c r="E20" s="83"/>
      <c r="F20" s="83"/>
      <c r="G20" s="72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</row>
    <row r="21" spans="2:39" s="73" customFormat="1" ht="24.75" customHeight="1">
      <c r="B21" s="71" t="s">
        <v>13</v>
      </c>
      <c r="C21" s="83"/>
      <c r="D21" s="83"/>
      <c r="E21" s="83"/>
      <c r="F21" s="83"/>
      <c r="G21" s="72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</row>
    <row r="22" spans="2:39" s="73" customFormat="1" ht="24.75" customHeight="1">
      <c r="B22" s="71" t="s">
        <v>14</v>
      </c>
      <c r="C22" s="83"/>
      <c r="D22" s="83"/>
      <c r="E22" s="83"/>
      <c r="F22" s="83"/>
      <c r="G22" s="72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</row>
    <row r="23" spans="2:39" s="73" customFormat="1" ht="24.75" customHeight="1">
      <c r="B23" s="71" t="s">
        <v>15</v>
      </c>
      <c r="C23" s="83"/>
      <c r="D23" s="83"/>
      <c r="E23" s="83"/>
      <c r="F23" s="83"/>
      <c r="G23" s="72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</row>
    <row r="24" spans="2:39" s="73" customFormat="1" ht="24.75" customHeight="1">
      <c r="B24" s="71" t="s">
        <v>16</v>
      </c>
      <c r="C24" s="83"/>
      <c r="D24" s="83"/>
      <c r="E24" s="83"/>
      <c r="F24" s="83"/>
      <c r="G24" s="72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</row>
    <row r="25" spans="2:39" s="6" customFormat="1" ht="24.75" customHeight="1">
      <c r="B25" s="45"/>
      <c r="C25" s="46"/>
      <c r="D25" s="46"/>
      <c r="E25" s="46"/>
      <c r="F25" s="46"/>
      <c r="G25" s="3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2:7" ht="12.75">
      <c r="B26" s="38" t="s">
        <v>95</v>
      </c>
      <c r="C26" s="38"/>
      <c r="D26" s="38"/>
      <c r="E26" s="38"/>
      <c r="F26" s="38"/>
      <c r="G26" s="39"/>
    </row>
    <row r="27" spans="2:7" ht="12.75">
      <c r="B27" s="40" t="s">
        <v>96</v>
      </c>
      <c r="C27" s="89"/>
      <c r="D27" s="89"/>
      <c r="E27" s="89"/>
      <c r="F27" s="89"/>
      <c r="G27" s="39"/>
    </row>
    <row r="28" spans="2:7" ht="12.75">
      <c r="B28" s="41" t="s">
        <v>166</v>
      </c>
      <c r="C28" s="90"/>
      <c r="D28" s="90"/>
      <c r="E28" s="90"/>
      <c r="F28" s="90"/>
      <c r="G28" s="39"/>
    </row>
    <row r="29" spans="2:7" ht="12.75">
      <c r="B29" s="41" t="s">
        <v>98</v>
      </c>
      <c r="C29" s="90"/>
      <c r="D29" s="90"/>
      <c r="E29" s="90"/>
      <c r="F29" s="90"/>
      <c r="G29" s="39"/>
    </row>
    <row r="30" spans="2:7" ht="12.75">
      <c r="B30" s="42" t="s">
        <v>99</v>
      </c>
      <c r="C30" s="94"/>
      <c r="D30" s="94"/>
      <c r="E30" s="94"/>
      <c r="F30" s="94"/>
      <c r="G30" s="39"/>
    </row>
    <row r="31" spans="2:7" ht="12.75">
      <c r="B31" s="40" t="s">
        <v>96</v>
      </c>
      <c r="C31" s="89"/>
      <c r="D31" s="89"/>
      <c r="E31" s="89"/>
      <c r="F31" s="89"/>
      <c r="G31" s="39"/>
    </row>
    <row r="32" spans="2:7" ht="12.75">
      <c r="B32" s="41" t="s">
        <v>166</v>
      </c>
      <c r="C32" s="90"/>
      <c r="D32" s="90"/>
      <c r="E32" s="90"/>
      <c r="F32" s="90"/>
      <c r="G32" s="39"/>
    </row>
    <row r="33" spans="2:7" ht="12.75">
      <c r="B33" s="41" t="s">
        <v>98</v>
      </c>
      <c r="C33" s="90"/>
      <c r="D33" s="90"/>
      <c r="E33" s="90"/>
      <c r="F33" s="90"/>
      <c r="G33" s="39"/>
    </row>
    <row r="34" spans="2:7" ht="12.75">
      <c r="B34" s="42" t="s">
        <v>99</v>
      </c>
      <c r="C34" s="94"/>
      <c r="D34" s="94"/>
      <c r="E34" s="94"/>
      <c r="F34" s="94"/>
      <c r="G34" s="39"/>
    </row>
    <row r="35" spans="2:7" ht="12.75">
      <c r="B35" s="40" t="s">
        <v>96</v>
      </c>
      <c r="C35" s="89"/>
      <c r="D35" s="89"/>
      <c r="E35" s="89"/>
      <c r="F35" s="89"/>
      <c r="G35" s="39"/>
    </row>
    <row r="36" spans="2:7" ht="12.75">
      <c r="B36" s="41" t="s">
        <v>166</v>
      </c>
      <c r="C36" s="90"/>
      <c r="D36" s="90"/>
      <c r="E36" s="90"/>
      <c r="F36" s="90"/>
      <c r="G36" s="39"/>
    </row>
    <row r="37" spans="2:7" ht="12.75">
      <c r="B37" s="41" t="s">
        <v>98</v>
      </c>
      <c r="C37" s="90"/>
      <c r="D37" s="90"/>
      <c r="E37" s="90"/>
      <c r="F37" s="90"/>
      <c r="G37" s="39"/>
    </row>
    <row r="38" spans="2:7" ht="12.75">
      <c r="B38" s="42" t="s">
        <v>99</v>
      </c>
      <c r="C38" s="94"/>
      <c r="D38" s="94"/>
      <c r="E38" s="94"/>
      <c r="F38" s="94"/>
      <c r="G38" s="39"/>
    </row>
    <row r="40" spans="2:8" ht="51">
      <c r="B40" s="61" t="s">
        <v>11</v>
      </c>
      <c r="C40" s="8" t="s">
        <v>24</v>
      </c>
      <c r="D40" s="91" t="s">
        <v>18</v>
      </c>
      <c r="E40" s="92"/>
      <c r="F40" s="92"/>
      <c r="G40" s="93"/>
      <c r="H40" s="2" t="s">
        <v>17</v>
      </c>
    </row>
    <row r="41" spans="2:39" s="73" customFormat="1" ht="51.75" customHeight="1">
      <c r="B41" s="75" t="s">
        <v>60</v>
      </c>
      <c r="C41" s="12"/>
      <c r="D41" s="80"/>
      <c r="E41" s="81"/>
      <c r="F41" s="81"/>
      <c r="G41" s="82"/>
      <c r="H41" s="13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</row>
    <row r="42" spans="2:39" s="73" customFormat="1" ht="45" customHeight="1">
      <c r="B42" s="75" t="s">
        <v>61</v>
      </c>
      <c r="C42" s="12"/>
      <c r="D42" s="80"/>
      <c r="E42" s="81"/>
      <c r="F42" s="81"/>
      <c r="G42" s="82"/>
      <c r="H42" s="13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</row>
    <row r="43" spans="2:39" s="73" customFormat="1" ht="45" customHeight="1">
      <c r="B43" s="75" t="s">
        <v>69</v>
      </c>
      <c r="C43" s="12"/>
      <c r="D43" s="80"/>
      <c r="E43" s="81"/>
      <c r="F43" s="81"/>
      <c r="G43" s="82"/>
      <c r="H43" s="13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</row>
    <row r="44" spans="2:39" s="73" customFormat="1" ht="45" customHeight="1">
      <c r="B44" s="75" t="s">
        <v>62</v>
      </c>
      <c r="C44" s="12"/>
      <c r="D44" s="80"/>
      <c r="E44" s="81"/>
      <c r="F44" s="81"/>
      <c r="G44" s="82"/>
      <c r="H44" s="13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</row>
    <row r="45" spans="2:39" s="73" customFormat="1" ht="45" customHeight="1">
      <c r="B45" s="75" t="s">
        <v>73</v>
      </c>
      <c r="C45" s="12"/>
      <c r="D45" s="80"/>
      <c r="E45" s="81"/>
      <c r="F45" s="81"/>
      <c r="G45" s="82"/>
      <c r="H45" s="13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</row>
    <row r="46" spans="2:39" s="73" customFormat="1" ht="45" customHeight="1">
      <c r="B46" s="75" t="s">
        <v>65</v>
      </c>
      <c r="C46" s="12"/>
      <c r="D46" s="80"/>
      <c r="E46" s="81"/>
      <c r="F46" s="81"/>
      <c r="G46" s="82"/>
      <c r="H46" s="13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</row>
    <row r="47" spans="2:39" s="73" customFormat="1" ht="45" customHeight="1">
      <c r="B47" s="75" t="s">
        <v>70</v>
      </c>
      <c r="C47" s="12"/>
      <c r="D47" s="80"/>
      <c r="E47" s="81"/>
      <c r="F47" s="81"/>
      <c r="G47" s="82"/>
      <c r="H47" s="13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</row>
    <row r="48" spans="2:39" s="73" customFormat="1" ht="38.25">
      <c r="B48" s="75" t="s">
        <v>74</v>
      </c>
      <c r="C48" s="12"/>
      <c r="D48" s="80"/>
      <c r="E48" s="81"/>
      <c r="F48" s="81"/>
      <c r="G48" s="82"/>
      <c r="H48" s="13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</row>
    <row r="49" spans="2:39" s="73" customFormat="1" ht="45" customHeight="1">
      <c r="B49" s="75" t="s">
        <v>71</v>
      </c>
      <c r="C49" s="12"/>
      <c r="D49" s="80"/>
      <c r="E49" s="81"/>
      <c r="F49" s="81"/>
      <c r="G49" s="82"/>
      <c r="H49" s="13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</row>
    <row r="50" spans="2:39" s="73" customFormat="1" ht="39.75" customHeight="1">
      <c r="B50" s="75" t="s">
        <v>66</v>
      </c>
      <c r="C50" s="12"/>
      <c r="D50" s="80"/>
      <c r="E50" s="81"/>
      <c r="F50" s="81"/>
      <c r="G50" s="82"/>
      <c r="H50" s="13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</row>
    <row r="51" spans="2:39" s="73" customFormat="1" ht="45" customHeight="1">
      <c r="B51" s="75" t="s">
        <v>45</v>
      </c>
      <c r="C51" s="12"/>
      <c r="D51" s="80"/>
      <c r="E51" s="81"/>
      <c r="F51" s="81"/>
      <c r="G51" s="82"/>
      <c r="H51" s="13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</row>
    <row r="52" spans="2:39" s="73" customFormat="1" ht="45" customHeight="1">
      <c r="B52" s="75" t="s">
        <v>72</v>
      </c>
      <c r="C52" s="12"/>
      <c r="D52" s="80"/>
      <c r="E52" s="81"/>
      <c r="F52" s="81"/>
      <c r="G52" s="82"/>
      <c r="H52" s="13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</row>
    <row r="53" spans="2:39" s="73" customFormat="1" ht="45" customHeight="1">
      <c r="B53" s="75" t="s">
        <v>67</v>
      </c>
      <c r="C53" s="12"/>
      <c r="D53" s="80"/>
      <c r="E53" s="81"/>
      <c r="F53" s="81"/>
      <c r="G53" s="82"/>
      <c r="H53" s="13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</row>
    <row r="54" spans="1:39" s="73" customFormat="1" ht="60" customHeight="1">
      <c r="A54" s="70"/>
      <c r="B54" s="75" t="s">
        <v>182</v>
      </c>
      <c r="C54" s="12"/>
      <c r="D54" s="80"/>
      <c r="E54" s="81"/>
      <c r="F54" s="81"/>
      <c r="G54" s="82"/>
      <c r="H54" s="13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</row>
    <row r="55" spans="2:6" ht="12.75">
      <c r="B55" s="1"/>
      <c r="C55" s="1"/>
      <c r="D55" s="1"/>
      <c r="E55" s="1"/>
      <c r="F55" s="1"/>
    </row>
    <row r="56" spans="1:8" ht="51">
      <c r="A56" s="53" t="s">
        <v>100</v>
      </c>
      <c r="B56" s="61" t="s">
        <v>42</v>
      </c>
      <c r="C56" s="8" t="s">
        <v>101</v>
      </c>
      <c r="D56" s="8" t="s">
        <v>19</v>
      </c>
      <c r="E56" s="2" t="s">
        <v>21</v>
      </c>
      <c r="F56" s="8" t="s">
        <v>32</v>
      </c>
      <c r="G56" s="2" t="s">
        <v>23</v>
      </c>
      <c r="H56" s="2" t="s">
        <v>17</v>
      </c>
    </row>
    <row r="57" spans="1:8" ht="123.75" customHeight="1">
      <c r="A57" s="53">
        <v>1</v>
      </c>
      <c r="B57" s="2" t="s">
        <v>139</v>
      </c>
      <c r="C57" s="53" t="s">
        <v>104</v>
      </c>
      <c r="D57" s="76">
        <f>$D$67/(50/2)</f>
        <v>1.6</v>
      </c>
      <c r="E57" s="2" t="s">
        <v>84</v>
      </c>
      <c r="F57" s="35" t="s">
        <v>58</v>
      </c>
      <c r="G57" s="4"/>
      <c r="H57" s="4"/>
    </row>
    <row r="58" spans="1:8" ht="140.25">
      <c r="A58" s="53">
        <v>2</v>
      </c>
      <c r="B58" s="2" t="s">
        <v>132</v>
      </c>
      <c r="C58" s="53" t="s">
        <v>104</v>
      </c>
      <c r="D58" s="76">
        <f>$D$67/(50/3)</f>
        <v>2.4</v>
      </c>
      <c r="E58" s="2" t="s">
        <v>84</v>
      </c>
      <c r="F58" s="35" t="s">
        <v>58</v>
      </c>
      <c r="G58" s="4"/>
      <c r="H58" s="4"/>
    </row>
    <row r="59" spans="1:8" ht="140.25">
      <c r="A59" s="53">
        <v>3</v>
      </c>
      <c r="B59" s="2" t="s">
        <v>165</v>
      </c>
      <c r="C59" s="53" t="s">
        <v>104</v>
      </c>
      <c r="D59" s="76">
        <f>$D$67/(50/5)</f>
        <v>4</v>
      </c>
      <c r="E59" s="2" t="s">
        <v>84</v>
      </c>
      <c r="F59" s="35" t="s">
        <v>58</v>
      </c>
      <c r="G59" s="4"/>
      <c r="H59" s="4"/>
    </row>
    <row r="60" spans="1:8" ht="114.75" customHeight="1">
      <c r="A60" s="53">
        <v>4</v>
      </c>
      <c r="B60" s="2" t="s">
        <v>107</v>
      </c>
      <c r="C60" s="53" t="s">
        <v>106</v>
      </c>
      <c r="D60" s="76">
        <f>$D$67/(50/10)</f>
        <v>8</v>
      </c>
      <c r="E60" s="2" t="s">
        <v>20</v>
      </c>
      <c r="F60" s="4"/>
      <c r="G60" s="4"/>
      <c r="H60" s="4"/>
    </row>
    <row r="61" spans="1:8" ht="114.75" customHeight="1">
      <c r="A61" s="53">
        <v>5</v>
      </c>
      <c r="B61" s="2" t="s">
        <v>167</v>
      </c>
      <c r="C61" s="53" t="s">
        <v>104</v>
      </c>
      <c r="D61" s="76">
        <f>$D$67/(50/5)</f>
        <v>4</v>
      </c>
      <c r="E61" s="2" t="s">
        <v>91</v>
      </c>
      <c r="F61" s="35" t="s">
        <v>58</v>
      </c>
      <c r="G61" s="4"/>
      <c r="H61" s="4"/>
    </row>
    <row r="62" spans="1:8" ht="114.75" customHeight="1">
      <c r="A62" s="53">
        <v>6</v>
      </c>
      <c r="B62" s="2" t="s">
        <v>168</v>
      </c>
      <c r="C62" s="53" t="s">
        <v>104</v>
      </c>
      <c r="D62" s="76">
        <f>$D$67/(50/5)</f>
        <v>4</v>
      </c>
      <c r="E62" s="2" t="s">
        <v>91</v>
      </c>
      <c r="F62" s="35" t="s">
        <v>58</v>
      </c>
      <c r="G62" s="4"/>
      <c r="H62" s="4"/>
    </row>
    <row r="63" spans="1:8" ht="114.75" customHeight="1">
      <c r="A63" s="53">
        <v>7</v>
      </c>
      <c r="B63" s="2" t="s">
        <v>169</v>
      </c>
      <c r="C63" s="53" t="s">
        <v>104</v>
      </c>
      <c r="D63" s="76">
        <f>$D$67/(50/5)</f>
        <v>4</v>
      </c>
      <c r="E63" s="2" t="s">
        <v>91</v>
      </c>
      <c r="F63" s="35" t="s">
        <v>58</v>
      </c>
      <c r="G63" s="4"/>
      <c r="H63" s="4"/>
    </row>
    <row r="64" spans="1:8" ht="114.75" customHeight="1">
      <c r="A64" s="53">
        <v>8</v>
      </c>
      <c r="B64" s="2" t="s">
        <v>170</v>
      </c>
      <c r="C64" s="53" t="s">
        <v>104</v>
      </c>
      <c r="D64" s="76">
        <f>$D$67/(50/10)</f>
        <v>8</v>
      </c>
      <c r="E64" s="2" t="s">
        <v>91</v>
      </c>
      <c r="F64" s="35" t="s">
        <v>58</v>
      </c>
      <c r="G64" s="4"/>
      <c r="H64" s="4"/>
    </row>
    <row r="65" spans="1:8" ht="114.75" customHeight="1">
      <c r="A65" s="53">
        <v>9</v>
      </c>
      <c r="B65" s="2" t="s">
        <v>171</v>
      </c>
      <c r="C65" s="53" t="s">
        <v>104</v>
      </c>
      <c r="D65" s="76">
        <f>$D$67/(50/5)</f>
        <v>4</v>
      </c>
      <c r="E65" s="2" t="s">
        <v>91</v>
      </c>
      <c r="F65" s="35" t="s">
        <v>58</v>
      </c>
      <c r="G65" s="4"/>
      <c r="H65" s="4"/>
    </row>
    <row r="66" spans="4:49" ht="12.75">
      <c r="D66" s="7"/>
      <c r="AN66" s="5"/>
      <c r="AO66" s="5"/>
      <c r="AP66" s="5"/>
      <c r="AQ66" s="5"/>
      <c r="AR66" s="5"/>
      <c r="AS66" s="5"/>
      <c r="AT66" s="5"/>
      <c r="AU66" s="5"/>
      <c r="AV66" s="5"/>
      <c r="AW66" s="5"/>
    </row>
    <row r="67" spans="2:49" ht="12.75">
      <c r="B67" s="58"/>
      <c r="C67" s="58" t="s">
        <v>41</v>
      </c>
      <c r="D67" s="76">
        <v>40</v>
      </c>
      <c r="E67" s="1"/>
      <c r="AN67" s="5"/>
      <c r="AO67" s="5"/>
      <c r="AP67" s="5"/>
      <c r="AQ67" s="5"/>
      <c r="AR67" s="5"/>
      <c r="AS67" s="5"/>
      <c r="AT67" s="5"/>
      <c r="AU67" s="5"/>
      <c r="AV67" s="5"/>
      <c r="AW67" s="5"/>
    </row>
    <row r="68" spans="40:49" ht="10.5" customHeight="1">
      <c r="AN68" s="5"/>
      <c r="AO68" s="5"/>
      <c r="AP68" s="5"/>
      <c r="AQ68" s="5"/>
      <c r="AR68" s="5"/>
      <c r="AS68" s="5"/>
      <c r="AT68" s="5"/>
      <c r="AU68" s="5"/>
      <c r="AV68" s="5"/>
      <c r="AW68" s="5"/>
    </row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</sheetData>
  <sheetProtection/>
  <mergeCells count="40">
    <mergeCell ref="C37:F37"/>
    <mergeCell ref="C38:F38"/>
    <mergeCell ref="C33:F33"/>
    <mergeCell ref="C34:F34"/>
    <mergeCell ref="C35:F35"/>
    <mergeCell ref="C36:F36"/>
    <mergeCell ref="C29:F29"/>
    <mergeCell ref="C30:F30"/>
    <mergeCell ref="C31:F31"/>
    <mergeCell ref="C32:F32"/>
    <mergeCell ref="C14:F14"/>
    <mergeCell ref="C15:F15"/>
    <mergeCell ref="C16:F16"/>
    <mergeCell ref="C17:F17"/>
    <mergeCell ref="B1:G1"/>
    <mergeCell ref="C4:F4"/>
    <mergeCell ref="C12:F12"/>
    <mergeCell ref="C13:F13"/>
    <mergeCell ref="D53:G53"/>
    <mergeCell ref="D54:G54"/>
    <mergeCell ref="D48:G48"/>
    <mergeCell ref="C20:F20"/>
    <mergeCell ref="C21:F21"/>
    <mergeCell ref="C24:F24"/>
    <mergeCell ref="C22:F22"/>
    <mergeCell ref="C23:F23"/>
    <mergeCell ref="C27:F27"/>
    <mergeCell ref="C28:F28"/>
    <mergeCell ref="D40:G40"/>
    <mergeCell ref="D41:G41"/>
    <mergeCell ref="D42:G42"/>
    <mergeCell ref="D43:G43"/>
    <mergeCell ref="D44:G44"/>
    <mergeCell ref="D45:G45"/>
    <mergeCell ref="D46:G46"/>
    <mergeCell ref="D47:G47"/>
    <mergeCell ref="D49:G49"/>
    <mergeCell ref="D50:G50"/>
    <mergeCell ref="D51:G51"/>
    <mergeCell ref="D52:G52"/>
  </mergeCells>
  <printOptions/>
  <pageMargins left="0.3937007874015748" right="0.3937007874015748" top="0.6692913385826772" bottom="0.5511811023622047" header="0.3937007874015748" footer="0.2755905511811024"/>
  <pageSetup fitToHeight="0" fitToWidth="1" horizontalDpi="600" verticalDpi="600" orientation="landscape" paperSize="9" scale="67" r:id="rId1"/>
  <headerFooter alignWithMargins="0">
    <oddHeader>&amp;LSCHEMA OFFERTA TECNICA&amp;R&amp;A</oddHeader>
    <oddFooter>&amp;Cpagina &amp;P / &amp;N</oddFooter>
  </headerFooter>
  <rowBreaks count="2" manualBreakCount="2">
    <brk id="39" max="8" man="1"/>
    <brk id="55" max="8" man="1"/>
  </rowBreaks>
  <ignoredErrors>
    <ignoredError sqref="D64 D6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AW71"/>
  <sheetViews>
    <sheetView showGridLines="0" zoomScale="85" zoomScaleNormal="85" workbookViewId="0" topLeftCell="A1">
      <selection activeCell="C16" sqref="C16:F16"/>
    </sheetView>
  </sheetViews>
  <sheetFormatPr defaultColWidth="9.140625" defaultRowHeight="12.75"/>
  <cols>
    <col min="1" max="1" width="3.28125" style="3" customWidth="1"/>
    <col min="2" max="2" width="56.8515625" style="3" customWidth="1"/>
    <col min="3" max="3" width="8.57421875" style="3" customWidth="1"/>
    <col min="4" max="4" width="7.28125" style="3" customWidth="1"/>
    <col min="5" max="5" width="37.00390625" style="3" customWidth="1"/>
    <col min="6" max="6" width="10.57421875" style="3" customWidth="1"/>
    <col min="7" max="7" width="67.7109375" style="3" customWidth="1"/>
    <col min="8" max="8" width="15.8515625" style="3" customWidth="1"/>
    <col min="9" max="9" width="4.00390625" style="3" customWidth="1"/>
    <col min="10" max="39" width="9.140625" style="5" customWidth="1"/>
    <col min="40" max="16384" width="9.140625" style="3" customWidth="1"/>
  </cols>
  <sheetData>
    <row r="1" spans="2:7" ht="40.5" customHeight="1">
      <c r="B1" s="95" t="s">
        <v>79</v>
      </c>
      <c r="C1" s="95"/>
      <c r="D1" s="95"/>
      <c r="E1" s="95"/>
      <c r="F1" s="95"/>
      <c r="G1" s="95"/>
    </row>
    <row r="2" spans="2:6" ht="12.75">
      <c r="B2" s="59" t="s">
        <v>31</v>
      </c>
      <c r="C2" s="60"/>
      <c r="D2" s="60"/>
      <c r="E2" s="60"/>
      <c r="F2" s="60"/>
    </row>
    <row r="3" spans="2:6" ht="12.75">
      <c r="B3" s="60"/>
      <c r="C3" s="60"/>
      <c r="D3" s="60"/>
      <c r="E3" s="60"/>
      <c r="F3" s="60"/>
    </row>
    <row r="4" spans="2:6" ht="24.75" customHeight="1">
      <c r="B4" s="61" t="s">
        <v>29</v>
      </c>
      <c r="C4" s="84"/>
      <c r="D4" s="85"/>
      <c r="E4" s="85"/>
      <c r="F4" s="86"/>
    </row>
    <row r="5" spans="2:39" s="6" customFormat="1" ht="12.75">
      <c r="B5" s="62"/>
      <c r="C5" s="63"/>
      <c r="D5" s="63"/>
      <c r="E5" s="63"/>
      <c r="F5" s="6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6" ht="25.5">
      <c r="B6" s="38" t="s">
        <v>28</v>
      </c>
      <c r="C6" s="64" t="s">
        <v>30</v>
      </c>
      <c r="D6" s="64"/>
      <c r="E6" s="60"/>
      <c r="F6" s="60"/>
    </row>
    <row r="7" spans="2:6" ht="12.75">
      <c r="B7" s="2" t="s">
        <v>26</v>
      </c>
      <c r="C7" s="65">
        <v>8</v>
      </c>
      <c r="D7" s="66"/>
      <c r="E7" s="60"/>
      <c r="F7" s="60"/>
    </row>
    <row r="8" spans="2:6" ht="12.75">
      <c r="B8" s="2" t="s">
        <v>27</v>
      </c>
      <c r="C8" s="67">
        <v>13</v>
      </c>
      <c r="D8" s="68"/>
      <c r="E8" s="60"/>
      <c r="F8" s="60"/>
    </row>
    <row r="9" spans="2:6" ht="12.75">
      <c r="B9" s="2" t="s">
        <v>25</v>
      </c>
      <c r="C9" s="65">
        <v>15</v>
      </c>
      <c r="D9" s="66"/>
      <c r="E9" s="60"/>
      <c r="F9" s="60"/>
    </row>
    <row r="10" spans="2:6" ht="12.75">
      <c r="B10" s="60"/>
      <c r="C10" s="60"/>
      <c r="D10" s="60"/>
      <c r="E10" s="60"/>
      <c r="F10" s="60"/>
    </row>
    <row r="11" spans="2:6" ht="24.75" customHeight="1">
      <c r="B11" s="78" t="s">
        <v>1</v>
      </c>
      <c r="C11" s="69"/>
      <c r="D11" s="69"/>
      <c r="E11" s="69"/>
      <c r="F11" s="69"/>
    </row>
    <row r="12" spans="2:39" s="73" customFormat="1" ht="24.75" customHeight="1">
      <c r="B12" s="71" t="s">
        <v>22</v>
      </c>
      <c r="C12" s="87"/>
      <c r="D12" s="87"/>
      <c r="E12" s="87"/>
      <c r="F12" s="87"/>
      <c r="G12" s="72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</row>
    <row r="13" spans="2:39" s="73" customFormat="1" ht="24.75" customHeight="1">
      <c r="B13" s="71" t="s">
        <v>13</v>
      </c>
      <c r="C13" s="87"/>
      <c r="D13" s="87"/>
      <c r="E13" s="87"/>
      <c r="F13" s="87"/>
      <c r="G13" s="72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</row>
    <row r="14" spans="2:39" s="73" customFormat="1" ht="24.75" customHeight="1">
      <c r="B14" s="71" t="s">
        <v>14</v>
      </c>
      <c r="C14" s="87"/>
      <c r="D14" s="87"/>
      <c r="E14" s="87"/>
      <c r="F14" s="87"/>
      <c r="G14" s="72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</row>
    <row r="15" spans="2:39" s="73" customFormat="1" ht="24.75" customHeight="1">
      <c r="B15" s="71" t="s">
        <v>15</v>
      </c>
      <c r="C15" s="87"/>
      <c r="D15" s="87"/>
      <c r="E15" s="87"/>
      <c r="F15" s="87"/>
      <c r="G15" s="72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</row>
    <row r="16" spans="2:39" s="73" customFormat="1" ht="24.75" customHeight="1">
      <c r="B16" s="71" t="s">
        <v>16</v>
      </c>
      <c r="C16" s="87"/>
      <c r="D16" s="87"/>
      <c r="E16" s="87"/>
      <c r="F16" s="87"/>
      <c r="G16" s="72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</row>
    <row r="17" spans="2:39" s="73" customFormat="1" ht="24.75" customHeight="1">
      <c r="B17" s="71" t="s">
        <v>9</v>
      </c>
      <c r="C17" s="87"/>
      <c r="D17" s="87"/>
      <c r="E17" s="87"/>
      <c r="F17" s="87"/>
      <c r="G17" s="72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</row>
    <row r="18" spans="2:7" ht="24.75" customHeight="1">
      <c r="B18" s="45"/>
      <c r="C18" s="45"/>
      <c r="D18" s="45"/>
      <c r="E18" s="45"/>
      <c r="F18" s="45"/>
      <c r="G18" s="39"/>
    </row>
    <row r="19" spans="2:6" ht="24.75" customHeight="1">
      <c r="B19" s="78" t="s">
        <v>2</v>
      </c>
      <c r="C19" s="69"/>
      <c r="D19" s="69"/>
      <c r="E19" s="69"/>
      <c r="F19" s="69"/>
    </row>
    <row r="20" spans="2:39" s="73" customFormat="1" ht="24.75" customHeight="1">
      <c r="B20" s="71" t="s">
        <v>22</v>
      </c>
      <c r="C20" s="83"/>
      <c r="D20" s="83"/>
      <c r="E20" s="83"/>
      <c r="F20" s="83"/>
      <c r="G20" s="72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</row>
    <row r="21" spans="2:39" s="73" customFormat="1" ht="24.75" customHeight="1">
      <c r="B21" s="71" t="s">
        <v>13</v>
      </c>
      <c r="C21" s="83"/>
      <c r="D21" s="83"/>
      <c r="E21" s="83"/>
      <c r="F21" s="83"/>
      <c r="G21" s="72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</row>
    <row r="22" spans="2:39" s="73" customFormat="1" ht="24.75" customHeight="1">
      <c r="B22" s="71" t="s">
        <v>14</v>
      </c>
      <c r="C22" s="83"/>
      <c r="D22" s="83"/>
      <c r="E22" s="83"/>
      <c r="F22" s="83"/>
      <c r="G22" s="72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</row>
    <row r="23" spans="2:39" s="73" customFormat="1" ht="24.75" customHeight="1">
      <c r="B23" s="71" t="s">
        <v>15</v>
      </c>
      <c r="C23" s="83"/>
      <c r="D23" s="83"/>
      <c r="E23" s="83"/>
      <c r="F23" s="83"/>
      <c r="G23" s="72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</row>
    <row r="24" spans="2:39" s="73" customFormat="1" ht="24.75" customHeight="1">
      <c r="B24" s="71" t="s">
        <v>16</v>
      </c>
      <c r="C24" s="83"/>
      <c r="D24" s="83"/>
      <c r="E24" s="83"/>
      <c r="F24" s="83"/>
      <c r="G24" s="72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</row>
    <row r="25" spans="2:39" s="6" customFormat="1" ht="12.75">
      <c r="B25" s="45"/>
      <c r="C25" s="46"/>
      <c r="D25" s="46"/>
      <c r="E25" s="46"/>
      <c r="F25" s="46"/>
      <c r="G25" s="3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2:7" ht="12.75">
      <c r="B26" s="96" t="s">
        <v>95</v>
      </c>
      <c r="C26" s="96"/>
      <c r="D26" s="96"/>
      <c r="E26" s="96"/>
      <c r="F26" s="96"/>
      <c r="G26" s="39"/>
    </row>
    <row r="27" spans="2:7" ht="12.75">
      <c r="B27" s="40" t="s">
        <v>96</v>
      </c>
      <c r="C27" s="89"/>
      <c r="D27" s="89"/>
      <c r="E27" s="89"/>
      <c r="F27" s="89"/>
      <c r="G27" s="39"/>
    </row>
    <row r="28" spans="2:7" ht="12.75">
      <c r="B28" s="41" t="s">
        <v>172</v>
      </c>
      <c r="C28" s="90"/>
      <c r="D28" s="90"/>
      <c r="E28" s="90"/>
      <c r="F28" s="90"/>
      <c r="G28" s="39"/>
    </row>
    <row r="29" spans="2:7" ht="12.75">
      <c r="B29" s="41" t="s">
        <v>98</v>
      </c>
      <c r="C29" s="90"/>
      <c r="D29" s="90"/>
      <c r="E29" s="90"/>
      <c r="F29" s="90"/>
      <c r="G29" s="39"/>
    </row>
    <row r="30" spans="2:7" ht="12.75">
      <c r="B30" s="42" t="s">
        <v>99</v>
      </c>
      <c r="C30" s="94"/>
      <c r="D30" s="94"/>
      <c r="E30" s="94"/>
      <c r="F30" s="94"/>
      <c r="G30" s="39"/>
    </row>
    <row r="31" spans="2:7" ht="12.75">
      <c r="B31" s="40" t="s">
        <v>96</v>
      </c>
      <c r="C31" s="89"/>
      <c r="D31" s="89"/>
      <c r="E31" s="89"/>
      <c r="F31" s="89"/>
      <c r="G31" s="39"/>
    </row>
    <row r="32" spans="2:7" ht="12.75">
      <c r="B32" s="41" t="s">
        <v>172</v>
      </c>
      <c r="C32" s="90"/>
      <c r="D32" s="90"/>
      <c r="E32" s="90"/>
      <c r="F32" s="90"/>
      <c r="G32" s="39"/>
    </row>
    <row r="33" spans="2:7" ht="12.75">
      <c r="B33" s="41" t="s">
        <v>98</v>
      </c>
      <c r="C33" s="90"/>
      <c r="D33" s="90"/>
      <c r="E33" s="90"/>
      <c r="F33" s="90"/>
      <c r="G33" s="39"/>
    </row>
    <row r="34" spans="2:7" ht="12.75">
      <c r="B34" s="42" t="s">
        <v>99</v>
      </c>
      <c r="C34" s="94"/>
      <c r="D34" s="94"/>
      <c r="E34" s="94"/>
      <c r="F34" s="94"/>
      <c r="G34" s="39"/>
    </row>
    <row r="35" spans="2:7" ht="12.75">
      <c r="B35" s="40" t="s">
        <v>96</v>
      </c>
      <c r="C35" s="89"/>
      <c r="D35" s="89"/>
      <c r="E35" s="89"/>
      <c r="F35" s="89"/>
      <c r="G35" s="39"/>
    </row>
    <row r="36" spans="2:7" ht="12.75">
      <c r="B36" s="41" t="s">
        <v>172</v>
      </c>
      <c r="C36" s="90"/>
      <c r="D36" s="90"/>
      <c r="E36" s="90"/>
      <c r="F36" s="90"/>
      <c r="G36" s="39"/>
    </row>
    <row r="37" spans="2:7" ht="12.75">
      <c r="B37" s="41" t="s">
        <v>98</v>
      </c>
      <c r="C37" s="90"/>
      <c r="D37" s="90"/>
      <c r="E37" s="90"/>
      <c r="F37" s="90"/>
      <c r="G37" s="39"/>
    </row>
    <row r="38" spans="2:7" ht="12.75">
      <c r="B38" s="42" t="s">
        <v>99</v>
      </c>
      <c r="C38" s="94"/>
      <c r="D38" s="94"/>
      <c r="E38" s="94"/>
      <c r="F38" s="94"/>
      <c r="G38" s="39"/>
    </row>
    <row r="40" spans="2:8" ht="38.25">
      <c r="B40" s="61" t="s">
        <v>11</v>
      </c>
      <c r="C40" s="8" t="s">
        <v>24</v>
      </c>
      <c r="D40" s="91" t="s">
        <v>18</v>
      </c>
      <c r="E40" s="92"/>
      <c r="F40" s="92"/>
      <c r="G40" s="93"/>
      <c r="H40" s="2" t="s">
        <v>17</v>
      </c>
    </row>
    <row r="41" spans="2:39" s="73" customFormat="1" ht="51.75" customHeight="1">
      <c r="B41" s="75" t="s">
        <v>60</v>
      </c>
      <c r="C41" s="12"/>
      <c r="D41" s="80"/>
      <c r="E41" s="81"/>
      <c r="F41" s="81"/>
      <c r="G41" s="82"/>
      <c r="H41" s="13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</row>
    <row r="42" spans="2:39" s="73" customFormat="1" ht="45" customHeight="1">
      <c r="B42" s="75" t="s">
        <v>75</v>
      </c>
      <c r="C42" s="12"/>
      <c r="D42" s="80"/>
      <c r="E42" s="81"/>
      <c r="F42" s="81"/>
      <c r="G42" s="82"/>
      <c r="H42" s="13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</row>
    <row r="43" spans="2:39" s="73" customFormat="1" ht="45" customHeight="1">
      <c r="B43" s="75" t="s">
        <v>61</v>
      </c>
      <c r="C43" s="12"/>
      <c r="D43" s="80"/>
      <c r="E43" s="81"/>
      <c r="F43" s="81"/>
      <c r="G43" s="82"/>
      <c r="H43" s="13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</row>
    <row r="44" spans="2:39" s="73" customFormat="1" ht="45" customHeight="1">
      <c r="B44" s="75" t="s">
        <v>69</v>
      </c>
      <c r="C44" s="12"/>
      <c r="D44" s="80"/>
      <c r="E44" s="81"/>
      <c r="F44" s="81"/>
      <c r="G44" s="82"/>
      <c r="H44" s="13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</row>
    <row r="45" spans="2:39" s="73" customFormat="1" ht="45" customHeight="1">
      <c r="B45" s="75" t="s">
        <v>62</v>
      </c>
      <c r="C45" s="12"/>
      <c r="D45" s="80"/>
      <c r="E45" s="81"/>
      <c r="F45" s="81"/>
      <c r="G45" s="82"/>
      <c r="H45" s="13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</row>
    <row r="46" spans="2:39" s="73" customFormat="1" ht="45" customHeight="1">
      <c r="B46" s="75" t="s">
        <v>73</v>
      </c>
      <c r="C46" s="12"/>
      <c r="D46" s="80"/>
      <c r="E46" s="81"/>
      <c r="F46" s="81"/>
      <c r="G46" s="82"/>
      <c r="H46" s="13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</row>
    <row r="47" spans="2:39" s="73" customFormat="1" ht="45" customHeight="1">
      <c r="B47" s="75" t="s">
        <v>65</v>
      </c>
      <c r="C47" s="12"/>
      <c r="D47" s="80"/>
      <c r="E47" s="81"/>
      <c r="F47" s="81"/>
      <c r="G47" s="82"/>
      <c r="H47" s="13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</row>
    <row r="48" spans="2:39" s="73" customFormat="1" ht="32.25" customHeight="1">
      <c r="B48" s="75" t="s">
        <v>70</v>
      </c>
      <c r="C48" s="12"/>
      <c r="D48" s="80"/>
      <c r="E48" s="81"/>
      <c r="F48" s="81"/>
      <c r="G48" s="82"/>
      <c r="H48" s="13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</row>
    <row r="49" spans="2:39" s="73" customFormat="1" ht="45" customHeight="1">
      <c r="B49" s="75" t="s">
        <v>76</v>
      </c>
      <c r="C49" s="12"/>
      <c r="D49" s="80"/>
      <c r="E49" s="81"/>
      <c r="F49" s="81"/>
      <c r="G49" s="82"/>
      <c r="H49" s="13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</row>
    <row r="50" spans="2:39" s="73" customFormat="1" ht="45" customHeight="1">
      <c r="B50" s="75" t="s">
        <v>77</v>
      </c>
      <c r="C50" s="12"/>
      <c r="D50" s="80"/>
      <c r="E50" s="81"/>
      <c r="F50" s="81"/>
      <c r="G50" s="82"/>
      <c r="H50" s="13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</row>
    <row r="51" spans="2:39" s="73" customFormat="1" ht="45" customHeight="1">
      <c r="B51" s="75" t="s">
        <v>71</v>
      </c>
      <c r="C51" s="12"/>
      <c r="D51" s="80"/>
      <c r="E51" s="81"/>
      <c r="F51" s="81"/>
      <c r="G51" s="82"/>
      <c r="H51" s="13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</row>
    <row r="52" spans="2:39" s="73" customFormat="1" ht="35.25" customHeight="1">
      <c r="B52" s="75" t="s">
        <v>66</v>
      </c>
      <c r="C52" s="12"/>
      <c r="D52" s="80"/>
      <c r="E52" s="81"/>
      <c r="F52" s="81"/>
      <c r="G52" s="82"/>
      <c r="H52" s="13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</row>
    <row r="53" spans="2:39" s="73" customFormat="1" ht="41.25" customHeight="1">
      <c r="B53" s="75" t="s">
        <v>45</v>
      </c>
      <c r="C53" s="12"/>
      <c r="D53" s="80"/>
      <c r="E53" s="81"/>
      <c r="F53" s="81"/>
      <c r="G53" s="82"/>
      <c r="H53" s="13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</row>
    <row r="54" spans="2:39" s="73" customFormat="1" ht="45" customHeight="1">
      <c r="B54" s="75" t="s">
        <v>78</v>
      </c>
      <c r="C54" s="12"/>
      <c r="D54" s="80"/>
      <c r="E54" s="81"/>
      <c r="F54" s="81"/>
      <c r="G54" s="82"/>
      <c r="H54" s="13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</row>
    <row r="55" spans="1:39" s="73" customFormat="1" ht="60" customHeight="1">
      <c r="A55" s="70"/>
      <c r="B55" s="75" t="s">
        <v>182</v>
      </c>
      <c r="C55" s="12"/>
      <c r="D55" s="80"/>
      <c r="E55" s="81"/>
      <c r="F55" s="81"/>
      <c r="G55" s="82"/>
      <c r="H55" s="13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</row>
    <row r="56" spans="2:6" ht="12.75">
      <c r="B56" s="1"/>
      <c r="C56" s="1"/>
      <c r="D56" s="1"/>
      <c r="E56" s="1"/>
      <c r="F56" s="1"/>
    </row>
    <row r="57" spans="1:8" ht="51">
      <c r="A57" s="44" t="s">
        <v>100</v>
      </c>
      <c r="B57" s="61" t="s">
        <v>42</v>
      </c>
      <c r="C57" s="8" t="s">
        <v>101</v>
      </c>
      <c r="D57" s="8" t="s">
        <v>19</v>
      </c>
      <c r="E57" s="2" t="s">
        <v>21</v>
      </c>
      <c r="F57" s="8" t="s">
        <v>32</v>
      </c>
      <c r="G57" s="2" t="s">
        <v>23</v>
      </c>
      <c r="H57" s="2" t="s">
        <v>17</v>
      </c>
    </row>
    <row r="58" spans="1:8" ht="140.25">
      <c r="A58" s="53">
        <v>1</v>
      </c>
      <c r="B58" s="2" t="s">
        <v>139</v>
      </c>
      <c r="C58" s="53" t="s">
        <v>104</v>
      </c>
      <c r="D58" s="76">
        <f>$D$70/(50/2)</f>
        <v>1.6</v>
      </c>
      <c r="E58" s="2" t="s">
        <v>84</v>
      </c>
      <c r="F58" s="35" t="s">
        <v>58</v>
      </c>
      <c r="G58" s="4"/>
      <c r="H58" s="4"/>
    </row>
    <row r="59" spans="1:8" ht="140.25">
      <c r="A59" s="53">
        <v>2</v>
      </c>
      <c r="B59" s="2" t="s">
        <v>132</v>
      </c>
      <c r="C59" s="53" t="s">
        <v>104</v>
      </c>
      <c r="D59" s="76">
        <f>$D$70/(50/3)</f>
        <v>2.4</v>
      </c>
      <c r="E59" s="2" t="s">
        <v>84</v>
      </c>
      <c r="F59" s="35" t="s">
        <v>58</v>
      </c>
      <c r="G59" s="4"/>
      <c r="H59" s="4"/>
    </row>
    <row r="60" spans="1:8" ht="140.25">
      <c r="A60" s="53">
        <v>3</v>
      </c>
      <c r="B60" s="2" t="s">
        <v>165</v>
      </c>
      <c r="C60" s="53" t="s">
        <v>104</v>
      </c>
      <c r="D60" s="76">
        <f>$D$70/(50/5)</f>
        <v>4</v>
      </c>
      <c r="E60" s="2" t="s">
        <v>84</v>
      </c>
      <c r="F60" s="35" t="s">
        <v>58</v>
      </c>
      <c r="G60" s="4"/>
      <c r="H60" s="4"/>
    </row>
    <row r="61" spans="1:8" ht="38.25">
      <c r="A61" s="53">
        <v>4</v>
      </c>
      <c r="B61" s="2" t="s">
        <v>173</v>
      </c>
      <c r="C61" s="53" t="s">
        <v>106</v>
      </c>
      <c r="D61" s="76">
        <f>$D$70/(50/10)</f>
        <v>8</v>
      </c>
      <c r="E61" s="2" t="s">
        <v>20</v>
      </c>
      <c r="F61" s="4"/>
      <c r="G61" s="4"/>
      <c r="H61" s="4"/>
    </row>
    <row r="62" spans="1:8" ht="114.75" customHeight="1">
      <c r="A62" s="53">
        <v>5</v>
      </c>
      <c r="B62" s="2" t="s">
        <v>174</v>
      </c>
      <c r="C62" s="53" t="s">
        <v>106</v>
      </c>
      <c r="D62" s="76">
        <f>$D$70/(50/10)</f>
        <v>8</v>
      </c>
      <c r="E62" s="2" t="s">
        <v>20</v>
      </c>
      <c r="F62" s="4"/>
      <c r="G62" s="4"/>
      <c r="H62" s="4"/>
    </row>
    <row r="63" spans="1:8" ht="114.75" customHeight="1">
      <c r="A63" s="53">
        <v>6</v>
      </c>
      <c r="B63" s="2" t="s">
        <v>167</v>
      </c>
      <c r="C63" s="53" t="s">
        <v>104</v>
      </c>
      <c r="D63" s="76">
        <f>$D$70/(50/5)</f>
        <v>4</v>
      </c>
      <c r="E63" s="2" t="s">
        <v>92</v>
      </c>
      <c r="F63" s="35" t="s">
        <v>58</v>
      </c>
      <c r="G63" s="4"/>
      <c r="H63" s="4"/>
    </row>
    <row r="64" spans="1:8" ht="102">
      <c r="A64" s="53">
        <v>7</v>
      </c>
      <c r="B64" s="2" t="s">
        <v>175</v>
      </c>
      <c r="C64" s="53" t="s">
        <v>104</v>
      </c>
      <c r="D64" s="76">
        <f>$D$70/(50/5)</f>
        <v>4</v>
      </c>
      <c r="E64" s="2" t="s">
        <v>91</v>
      </c>
      <c r="F64" s="35" t="s">
        <v>58</v>
      </c>
      <c r="G64" s="4"/>
      <c r="H64" s="4"/>
    </row>
    <row r="65" spans="1:8" ht="102">
      <c r="A65" s="53">
        <v>8</v>
      </c>
      <c r="B65" s="2" t="s">
        <v>176</v>
      </c>
      <c r="C65" s="53" t="s">
        <v>104</v>
      </c>
      <c r="D65" s="76">
        <f>$D$70/(50/2.5)</f>
        <v>2</v>
      </c>
      <c r="E65" s="2" t="s">
        <v>91</v>
      </c>
      <c r="F65" s="35" t="s">
        <v>58</v>
      </c>
      <c r="G65" s="4"/>
      <c r="H65" s="4"/>
    </row>
    <row r="66" spans="1:8" ht="102">
      <c r="A66" s="53">
        <v>9</v>
      </c>
      <c r="B66" s="2" t="s">
        <v>177</v>
      </c>
      <c r="C66" s="53" t="s">
        <v>104</v>
      </c>
      <c r="D66" s="76">
        <f>$D$70/(50/5)</f>
        <v>4</v>
      </c>
      <c r="E66" s="2" t="s">
        <v>91</v>
      </c>
      <c r="F66" s="35" t="s">
        <v>58</v>
      </c>
      <c r="G66" s="4"/>
      <c r="H66" s="4"/>
    </row>
    <row r="67" spans="1:8" ht="102">
      <c r="A67" s="53">
        <v>10</v>
      </c>
      <c r="B67" s="2" t="s">
        <v>178</v>
      </c>
      <c r="C67" s="53" t="s">
        <v>104</v>
      </c>
      <c r="D67" s="76">
        <f>$D$70/(50/2.5)</f>
        <v>2</v>
      </c>
      <c r="E67" s="2" t="s">
        <v>91</v>
      </c>
      <c r="F67" s="35" t="s">
        <v>58</v>
      </c>
      <c r="G67" s="4"/>
      <c r="H67" s="4"/>
    </row>
    <row r="68" spans="4:49" ht="12.75">
      <c r="D68" s="7"/>
      <c r="AN68" s="5"/>
      <c r="AO68" s="5"/>
      <c r="AP68" s="5"/>
      <c r="AQ68" s="5"/>
      <c r="AR68" s="5"/>
      <c r="AS68" s="5"/>
      <c r="AT68" s="5"/>
      <c r="AU68" s="5"/>
      <c r="AV68" s="5"/>
      <c r="AW68" s="5"/>
    </row>
    <row r="69" spans="4:49" ht="12.75">
      <c r="D69" s="7"/>
      <c r="AN69" s="5"/>
      <c r="AO69" s="5"/>
      <c r="AP69" s="5"/>
      <c r="AQ69" s="5"/>
      <c r="AR69" s="5"/>
      <c r="AS69" s="5"/>
      <c r="AT69" s="5"/>
      <c r="AU69" s="5"/>
      <c r="AV69" s="5"/>
      <c r="AW69" s="5"/>
    </row>
    <row r="70" spans="2:49" ht="12.75">
      <c r="B70" s="44"/>
      <c r="C70" s="58" t="s">
        <v>41</v>
      </c>
      <c r="D70" s="76">
        <v>40</v>
      </c>
      <c r="E70" s="1"/>
      <c r="AN70" s="5"/>
      <c r="AO70" s="5"/>
      <c r="AP70" s="5"/>
      <c r="AQ70" s="5"/>
      <c r="AR70" s="5"/>
      <c r="AS70" s="5"/>
      <c r="AT70" s="5"/>
      <c r="AU70" s="5"/>
      <c r="AV70" s="5"/>
      <c r="AW70" s="5"/>
    </row>
    <row r="71" spans="40:49" ht="10.5" customHeight="1">
      <c r="AN71" s="5"/>
      <c r="AO71" s="5"/>
      <c r="AP71" s="5"/>
      <c r="AQ71" s="5"/>
      <c r="AR71" s="5"/>
      <c r="AS71" s="5"/>
      <c r="AT71" s="5"/>
      <c r="AU71" s="5"/>
      <c r="AV71" s="5"/>
      <c r="AW71" s="5"/>
    </row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</sheetData>
  <sheetProtection/>
  <mergeCells count="42">
    <mergeCell ref="D55:G55"/>
    <mergeCell ref="D48:G48"/>
    <mergeCell ref="D53:G53"/>
    <mergeCell ref="D54:G54"/>
    <mergeCell ref="C27:F27"/>
    <mergeCell ref="C28:F28"/>
    <mergeCell ref="C29:F29"/>
    <mergeCell ref="C30:F30"/>
    <mergeCell ref="C31:F31"/>
    <mergeCell ref="C32:F32"/>
    <mergeCell ref="C33:F33"/>
    <mergeCell ref="C17:F17"/>
    <mergeCell ref="C20:F20"/>
    <mergeCell ref="C21:F21"/>
    <mergeCell ref="C24:F24"/>
    <mergeCell ref="D47:G47"/>
    <mergeCell ref="C22:F22"/>
    <mergeCell ref="C23:F23"/>
    <mergeCell ref="B1:G1"/>
    <mergeCell ref="C4:F4"/>
    <mergeCell ref="C12:F12"/>
    <mergeCell ref="C13:F13"/>
    <mergeCell ref="C14:F14"/>
    <mergeCell ref="C15:F15"/>
    <mergeCell ref="C16:F16"/>
    <mergeCell ref="D43:G43"/>
    <mergeCell ref="D44:G44"/>
    <mergeCell ref="D45:G45"/>
    <mergeCell ref="D46:G46"/>
    <mergeCell ref="B26:F26"/>
    <mergeCell ref="D40:G40"/>
    <mergeCell ref="D41:G41"/>
    <mergeCell ref="D42:G42"/>
    <mergeCell ref="C34:F34"/>
    <mergeCell ref="C35:F35"/>
    <mergeCell ref="C36:F36"/>
    <mergeCell ref="C37:F37"/>
    <mergeCell ref="C38:F38"/>
    <mergeCell ref="D49:G49"/>
    <mergeCell ref="D50:G50"/>
    <mergeCell ref="D51:G51"/>
    <mergeCell ref="D52:G52"/>
  </mergeCells>
  <printOptions/>
  <pageMargins left="0.3937007874015748" right="0.3937007874015748" top="0.6692913385826772" bottom="0.5511811023622047" header="0.3937007874015748" footer="0.2755905511811024"/>
  <pageSetup fitToHeight="0" fitToWidth="1" horizontalDpi="600" verticalDpi="600" orientation="landscape" paperSize="9" scale="68" r:id="rId1"/>
  <headerFooter alignWithMargins="0">
    <oddHeader>&amp;LSCHEMA OFFERTA TECNICA&amp;R&amp;A</oddHeader>
    <oddFooter>&amp;Cpagina &amp;P / &amp;N</oddFooter>
  </headerFooter>
  <rowBreaks count="2" manualBreakCount="2">
    <brk id="39" max="7" man="1"/>
    <brk id="56" max="7" man="1"/>
  </rowBreaks>
  <ignoredErrors>
    <ignoredError sqref="D6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AW821"/>
  <sheetViews>
    <sheetView showGridLines="0" tabSelected="1" zoomScale="85" zoomScaleNormal="85" workbookViewId="0" topLeftCell="A1">
      <selection activeCell="C15" sqref="C15:F15"/>
    </sheetView>
  </sheetViews>
  <sheetFormatPr defaultColWidth="9.140625" defaultRowHeight="12.75"/>
  <cols>
    <col min="1" max="1" width="3.28125" style="51" customWidth="1"/>
    <col min="2" max="2" width="67.00390625" style="3" customWidth="1"/>
    <col min="3" max="3" width="7.7109375" style="3" customWidth="1"/>
    <col min="4" max="4" width="8.57421875" style="3" customWidth="1"/>
    <col min="5" max="5" width="32.57421875" style="3" customWidth="1"/>
    <col min="6" max="6" width="11.00390625" style="3" customWidth="1"/>
    <col min="7" max="7" width="73.57421875" style="3" customWidth="1"/>
    <col min="8" max="8" width="14.8515625" style="3" customWidth="1"/>
    <col min="9" max="9" width="4.00390625" style="3" customWidth="1"/>
    <col min="10" max="39" width="9.140625" style="5" customWidth="1"/>
    <col min="40" max="16384" width="9.140625" style="3" customWidth="1"/>
  </cols>
  <sheetData>
    <row r="1" spans="1:39" s="14" customFormat="1" ht="40.5" customHeight="1">
      <c r="A1" s="47"/>
      <c r="B1" s="95" t="s">
        <v>80</v>
      </c>
      <c r="C1" s="95"/>
      <c r="D1" s="95"/>
      <c r="E1" s="95"/>
      <c r="F1" s="95"/>
      <c r="G1" s="9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9" s="14" customFormat="1" ht="15.75">
      <c r="A2" s="47"/>
      <c r="B2" s="16" t="s">
        <v>31</v>
      </c>
      <c r="C2" s="9"/>
      <c r="D2" s="9"/>
      <c r="E2" s="9"/>
      <c r="F2" s="9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s="14" customFormat="1" ht="15.75">
      <c r="A3" s="47"/>
      <c r="B3" s="9"/>
      <c r="C3" s="9"/>
      <c r="D3" s="9"/>
      <c r="E3" s="9"/>
      <c r="F3" s="9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s="14" customFormat="1" ht="24.75" customHeight="1">
      <c r="A4" s="47"/>
      <c r="B4" s="17" t="s">
        <v>29</v>
      </c>
      <c r="C4" s="84"/>
      <c r="D4" s="85"/>
      <c r="E4" s="85"/>
      <c r="F4" s="86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s="20" customFormat="1" ht="15.75">
      <c r="A5" s="48"/>
      <c r="B5" s="18"/>
      <c r="C5" s="19"/>
      <c r="D5" s="19"/>
      <c r="E5" s="19"/>
      <c r="F5" s="19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s="14" customFormat="1" ht="47.25">
      <c r="A6" s="47"/>
      <c r="B6" s="21" t="s">
        <v>28</v>
      </c>
      <c r="C6" s="22" t="s">
        <v>30</v>
      </c>
      <c r="D6" s="22"/>
      <c r="E6" s="9"/>
      <c r="F6" s="9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 s="14" customFormat="1" ht="15.75">
      <c r="A7" s="47"/>
      <c r="B7" s="23" t="s">
        <v>26</v>
      </c>
      <c r="C7" s="24">
        <v>3</v>
      </c>
      <c r="D7" s="54"/>
      <c r="E7" s="9"/>
      <c r="F7" s="9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s="14" customFormat="1" ht="15.75">
      <c r="A8" s="47"/>
      <c r="B8" s="23" t="s">
        <v>27</v>
      </c>
      <c r="C8" s="36">
        <v>3</v>
      </c>
      <c r="D8" s="55"/>
      <c r="E8" s="9"/>
      <c r="F8" s="9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s="14" customFormat="1" ht="15.75">
      <c r="A9" s="47"/>
      <c r="B9" s="23" t="s">
        <v>25</v>
      </c>
      <c r="C9" s="24">
        <v>5</v>
      </c>
      <c r="D9" s="54"/>
      <c r="E9" s="9"/>
      <c r="F9" s="9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39" s="14" customFormat="1" ht="15.75">
      <c r="A10" s="47"/>
      <c r="B10" s="9"/>
      <c r="C10" s="9"/>
      <c r="D10" s="9"/>
      <c r="E10" s="9"/>
      <c r="F10" s="9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39" s="14" customFormat="1" ht="24.75" customHeight="1">
      <c r="A11" s="47"/>
      <c r="B11" s="34" t="s">
        <v>1</v>
      </c>
      <c r="C11" s="25"/>
      <c r="D11" s="25"/>
      <c r="E11" s="25"/>
      <c r="F11" s="2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 s="28" customFormat="1" ht="24.75" customHeight="1">
      <c r="A12" s="49"/>
      <c r="B12" s="26" t="s">
        <v>22</v>
      </c>
      <c r="C12" s="87"/>
      <c r="D12" s="87"/>
      <c r="E12" s="87"/>
      <c r="F12" s="87"/>
      <c r="G12" s="27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s="28" customFormat="1" ht="24.75" customHeight="1">
      <c r="A13" s="49"/>
      <c r="B13" s="26" t="s">
        <v>13</v>
      </c>
      <c r="C13" s="87"/>
      <c r="D13" s="87"/>
      <c r="E13" s="87"/>
      <c r="F13" s="87"/>
      <c r="G13" s="27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s="28" customFormat="1" ht="24.75" customHeight="1">
      <c r="A14" s="49"/>
      <c r="B14" s="26" t="s">
        <v>14</v>
      </c>
      <c r="C14" s="87"/>
      <c r="D14" s="87"/>
      <c r="E14" s="87"/>
      <c r="F14" s="87"/>
      <c r="G14" s="27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s="28" customFormat="1" ht="24.75" customHeight="1">
      <c r="A15" s="49"/>
      <c r="B15" s="26" t="s">
        <v>15</v>
      </c>
      <c r="C15" s="87"/>
      <c r="D15" s="87"/>
      <c r="E15" s="87"/>
      <c r="F15" s="87"/>
      <c r="G15" s="27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s="28" customFormat="1" ht="24.75" customHeight="1">
      <c r="A16" s="49"/>
      <c r="B16" s="26" t="s">
        <v>16</v>
      </c>
      <c r="C16" s="87"/>
      <c r="D16" s="87"/>
      <c r="E16" s="87"/>
      <c r="F16" s="87"/>
      <c r="G16" s="27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</row>
    <row r="17" spans="1:39" s="28" customFormat="1" ht="24.75" customHeight="1">
      <c r="A17" s="49"/>
      <c r="B17" s="26" t="s">
        <v>9</v>
      </c>
      <c r="C17" s="87"/>
      <c r="D17" s="87"/>
      <c r="E17" s="87"/>
      <c r="F17" s="87"/>
      <c r="G17" s="27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1:39" s="14" customFormat="1" ht="24.75" customHeight="1">
      <c r="A18" s="47"/>
      <c r="B18" s="30"/>
      <c r="C18" s="30"/>
      <c r="D18" s="30"/>
      <c r="E18" s="30"/>
      <c r="F18" s="30"/>
      <c r="G18" s="31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 s="14" customFormat="1" ht="24.75" customHeight="1">
      <c r="A19" s="47"/>
      <c r="B19" s="34" t="s">
        <v>2</v>
      </c>
      <c r="C19" s="25"/>
      <c r="D19" s="25"/>
      <c r="E19" s="25"/>
      <c r="F19" s="2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s="28" customFormat="1" ht="24.75" customHeight="1">
      <c r="A20" s="49"/>
      <c r="B20" s="26" t="s">
        <v>22</v>
      </c>
      <c r="C20" s="83"/>
      <c r="D20" s="83"/>
      <c r="E20" s="83"/>
      <c r="F20" s="83"/>
      <c r="G20" s="27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</row>
    <row r="21" spans="1:39" s="28" customFormat="1" ht="24.75" customHeight="1">
      <c r="A21" s="49"/>
      <c r="B21" s="26" t="s">
        <v>13</v>
      </c>
      <c r="C21" s="83"/>
      <c r="D21" s="83"/>
      <c r="E21" s="83"/>
      <c r="F21" s="83"/>
      <c r="G21" s="27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</row>
    <row r="22" spans="1:39" s="28" customFormat="1" ht="24.75" customHeight="1">
      <c r="A22" s="49"/>
      <c r="B22" s="26" t="s">
        <v>14</v>
      </c>
      <c r="C22" s="83"/>
      <c r="D22" s="83"/>
      <c r="E22" s="83"/>
      <c r="F22" s="83"/>
      <c r="G22" s="27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</row>
    <row r="23" spans="1:39" s="28" customFormat="1" ht="24.75" customHeight="1">
      <c r="A23" s="49"/>
      <c r="B23" s="26" t="s">
        <v>15</v>
      </c>
      <c r="C23" s="83"/>
      <c r="D23" s="83"/>
      <c r="E23" s="83"/>
      <c r="F23" s="83"/>
      <c r="G23" s="27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</row>
    <row r="24" spans="1:39" s="28" customFormat="1" ht="24.75" customHeight="1">
      <c r="A24" s="49"/>
      <c r="B24" s="26" t="s">
        <v>16</v>
      </c>
      <c r="C24" s="83"/>
      <c r="D24" s="83"/>
      <c r="E24" s="83"/>
      <c r="F24" s="83"/>
      <c r="G24" s="27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</row>
    <row r="25" spans="1:39" s="6" customFormat="1" ht="24.75" customHeight="1">
      <c r="A25" s="50"/>
      <c r="B25" s="45"/>
      <c r="C25" s="46"/>
      <c r="D25" s="46"/>
      <c r="E25" s="46"/>
      <c r="F25" s="46"/>
      <c r="G25" s="3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2:7" ht="12.75">
      <c r="B26" s="38" t="s">
        <v>95</v>
      </c>
      <c r="C26" s="38"/>
      <c r="D26" s="38"/>
      <c r="E26" s="38"/>
      <c r="F26" s="38"/>
      <c r="G26" s="39"/>
    </row>
    <row r="27" spans="2:7" ht="12.75">
      <c r="B27" s="40" t="s">
        <v>96</v>
      </c>
      <c r="C27" s="89"/>
      <c r="D27" s="89"/>
      <c r="E27" s="89"/>
      <c r="F27" s="89"/>
      <c r="G27" s="39"/>
    </row>
    <row r="28" spans="2:7" ht="12.75">
      <c r="B28" s="41" t="s">
        <v>179</v>
      </c>
      <c r="C28" s="90"/>
      <c r="D28" s="90"/>
      <c r="E28" s="90"/>
      <c r="F28" s="90"/>
      <c r="G28" s="39"/>
    </row>
    <row r="29" spans="2:7" ht="12.75">
      <c r="B29" s="41" t="s">
        <v>98</v>
      </c>
      <c r="C29" s="90"/>
      <c r="D29" s="90"/>
      <c r="E29" s="90"/>
      <c r="F29" s="90"/>
      <c r="G29" s="39"/>
    </row>
    <row r="30" spans="2:7" ht="12.75">
      <c r="B30" s="42" t="s">
        <v>99</v>
      </c>
      <c r="C30" s="94"/>
      <c r="D30" s="94"/>
      <c r="E30" s="94"/>
      <c r="F30" s="94"/>
      <c r="G30" s="39"/>
    </row>
    <row r="31" spans="2:7" ht="12.75">
      <c r="B31" s="40" t="s">
        <v>96</v>
      </c>
      <c r="C31" s="89"/>
      <c r="D31" s="89"/>
      <c r="E31" s="89"/>
      <c r="F31" s="89"/>
      <c r="G31" s="39"/>
    </row>
    <row r="32" spans="2:7" ht="12.75">
      <c r="B32" s="41" t="s">
        <v>179</v>
      </c>
      <c r="C32" s="90"/>
      <c r="D32" s="90"/>
      <c r="E32" s="90"/>
      <c r="F32" s="90"/>
      <c r="G32" s="39"/>
    </row>
    <row r="33" spans="2:7" ht="12.75">
      <c r="B33" s="41" t="s">
        <v>98</v>
      </c>
      <c r="C33" s="90"/>
      <c r="D33" s="90"/>
      <c r="E33" s="90"/>
      <c r="F33" s="90"/>
      <c r="G33" s="39"/>
    </row>
    <row r="34" spans="2:7" ht="12.75">
      <c r="B34" s="42" t="s">
        <v>99</v>
      </c>
      <c r="C34" s="94"/>
      <c r="D34" s="94"/>
      <c r="E34" s="94"/>
      <c r="F34" s="94"/>
      <c r="G34" s="39"/>
    </row>
    <row r="35" spans="2:7" ht="12.75">
      <c r="B35" s="40" t="s">
        <v>96</v>
      </c>
      <c r="C35" s="89"/>
      <c r="D35" s="89"/>
      <c r="E35" s="89"/>
      <c r="F35" s="89"/>
      <c r="G35" s="39"/>
    </row>
    <row r="36" spans="2:7" ht="12.75">
      <c r="B36" s="41" t="s">
        <v>179</v>
      </c>
      <c r="C36" s="90"/>
      <c r="D36" s="90"/>
      <c r="E36" s="90"/>
      <c r="F36" s="90"/>
      <c r="G36" s="39"/>
    </row>
    <row r="37" spans="2:7" ht="12.75">
      <c r="B37" s="41" t="s">
        <v>98</v>
      </c>
      <c r="C37" s="90"/>
      <c r="D37" s="90"/>
      <c r="E37" s="90"/>
      <c r="F37" s="90"/>
      <c r="G37" s="39"/>
    </row>
    <row r="38" spans="2:7" ht="12.75">
      <c r="B38" s="42" t="s">
        <v>99</v>
      </c>
      <c r="C38" s="94"/>
      <c r="D38" s="94"/>
      <c r="E38" s="94"/>
      <c r="F38" s="94"/>
      <c r="G38" s="39"/>
    </row>
    <row r="39" spans="1:39" s="14" customFormat="1" ht="15">
      <c r="A39" s="47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s="14" customFormat="1" ht="39" customHeight="1">
      <c r="A40" s="47"/>
      <c r="B40" s="17" t="s">
        <v>11</v>
      </c>
      <c r="C40" s="8" t="s">
        <v>24</v>
      </c>
      <c r="D40" s="91" t="s">
        <v>18</v>
      </c>
      <c r="E40" s="92"/>
      <c r="F40" s="92"/>
      <c r="G40" s="93"/>
      <c r="H40" s="2" t="s">
        <v>17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s="28" customFormat="1" ht="93.75" customHeight="1">
      <c r="A41" s="49"/>
      <c r="B41" s="32" t="s">
        <v>81</v>
      </c>
      <c r="C41" s="12"/>
      <c r="D41" s="80"/>
      <c r="E41" s="81"/>
      <c r="F41" s="81"/>
      <c r="G41" s="82"/>
      <c r="H41" s="13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</row>
    <row r="42" spans="1:39" s="73" customFormat="1" ht="60" customHeight="1">
      <c r="A42" s="70"/>
      <c r="B42" s="32" t="s">
        <v>182</v>
      </c>
      <c r="C42" s="12"/>
      <c r="D42" s="80"/>
      <c r="E42" s="81"/>
      <c r="F42" s="81"/>
      <c r="G42" s="82"/>
      <c r="H42" s="13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</row>
    <row r="43" spans="2:6" ht="24.75" customHeight="1">
      <c r="B43" s="1"/>
      <c r="C43" s="1"/>
      <c r="D43" s="1"/>
      <c r="E43" s="1"/>
      <c r="F43" s="1"/>
    </row>
    <row r="44" spans="1:8" ht="51.75">
      <c r="A44" s="53" t="s">
        <v>100</v>
      </c>
      <c r="B44" s="17" t="s">
        <v>42</v>
      </c>
      <c r="C44" s="8" t="s">
        <v>101</v>
      </c>
      <c r="D44" s="8" t="s">
        <v>19</v>
      </c>
      <c r="E44" s="2" t="s">
        <v>21</v>
      </c>
      <c r="F44" s="8" t="s">
        <v>32</v>
      </c>
      <c r="G44" s="2" t="s">
        <v>23</v>
      </c>
      <c r="H44" s="2" t="s">
        <v>17</v>
      </c>
    </row>
    <row r="45" spans="1:8" ht="129" customHeight="1">
      <c r="A45" s="53">
        <v>1</v>
      </c>
      <c r="B45" s="23" t="s">
        <v>102</v>
      </c>
      <c r="C45" s="53" t="s">
        <v>104</v>
      </c>
      <c r="D45" s="33">
        <f>$D$49/(50/25)</f>
        <v>20</v>
      </c>
      <c r="E45" s="2" t="s">
        <v>82</v>
      </c>
      <c r="F45" s="35" t="s">
        <v>58</v>
      </c>
      <c r="G45" s="4"/>
      <c r="H45" s="4"/>
    </row>
    <row r="46" spans="1:8" ht="140.25" customHeight="1">
      <c r="A46" s="53">
        <v>2</v>
      </c>
      <c r="B46" s="23" t="s">
        <v>103</v>
      </c>
      <c r="C46" s="53" t="s">
        <v>104</v>
      </c>
      <c r="D46" s="33">
        <f>$D$49/(50/25)</f>
        <v>20</v>
      </c>
      <c r="E46" s="2" t="s">
        <v>82</v>
      </c>
      <c r="F46" s="35" t="s">
        <v>58</v>
      </c>
      <c r="G46" s="4"/>
      <c r="H46" s="4"/>
    </row>
    <row r="47" spans="2:49" ht="15">
      <c r="B47" s="14"/>
      <c r="D47" s="7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2:49" ht="15">
      <c r="B48" s="14"/>
      <c r="D48" s="7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2:49" ht="15">
      <c r="B49" s="44"/>
      <c r="C49" s="56" t="s">
        <v>41</v>
      </c>
      <c r="D49" s="33">
        <v>40</v>
      </c>
      <c r="E49" s="1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40:49" ht="10.5" customHeight="1"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="5" customFormat="1" ht="12.75">
      <c r="A51" s="52"/>
    </row>
    <row r="52" s="5" customFormat="1" ht="12.75">
      <c r="A52" s="52"/>
    </row>
    <row r="53" s="5" customFormat="1" ht="12.75">
      <c r="A53" s="52"/>
    </row>
    <row r="54" s="5" customFormat="1" ht="12.75">
      <c r="A54" s="52"/>
    </row>
    <row r="55" s="5" customFormat="1" ht="12.75">
      <c r="A55" s="52"/>
    </row>
    <row r="56" s="5" customFormat="1" ht="12.75">
      <c r="A56" s="52"/>
    </row>
    <row r="57" s="5" customFormat="1" ht="12.75">
      <c r="A57" s="52"/>
    </row>
    <row r="58" s="5" customFormat="1" ht="12.75">
      <c r="A58" s="52"/>
    </row>
    <row r="59" s="5" customFormat="1" ht="12.75">
      <c r="A59" s="52"/>
    </row>
    <row r="60" s="5" customFormat="1" ht="12.75">
      <c r="A60" s="52"/>
    </row>
    <row r="61" s="5" customFormat="1" ht="12.75">
      <c r="A61" s="52"/>
    </row>
    <row r="62" s="5" customFormat="1" ht="12.75">
      <c r="A62" s="52"/>
    </row>
    <row r="63" s="5" customFormat="1" ht="12.75">
      <c r="A63" s="52"/>
    </row>
    <row r="64" s="5" customFormat="1" ht="12.75">
      <c r="A64" s="52"/>
    </row>
    <row r="65" s="5" customFormat="1" ht="12.75">
      <c r="A65" s="52"/>
    </row>
    <row r="66" s="5" customFormat="1" ht="12.75">
      <c r="A66" s="52"/>
    </row>
    <row r="67" s="5" customFormat="1" ht="12.75">
      <c r="A67" s="52"/>
    </row>
    <row r="68" s="5" customFormat="1" ht="12.75">
      <c r="A68" s="52"/>
    </row>
    <row r="69" s="5" customFormat="1" ht="12.75">
      <c r="A69" s="52"/>
    </row>
    <row r="70" s="5" customFormat="1" ht="12.75">
      <c r="A70" s="52"/>
    </row>
    <row r="71" s="5" customFormat="1" ht="12.75">
      <c r="A71" s="52"/>
    </row>
    <row r="72" s="5" customFormat="1" ht="12.75">
      <c r="A72" s="52"/>
    </row>
    <row r="73" s="5" customFormat="1" ht="12.75">
      <c r="A73" s="52"/>
    </row>
    <row r="74" s="5" customFormat="1" ht="12.75">
      <c r="A74" s="52"/>
    </row>
    <row r="75" s="5" customFormat="1" ht="12.75">
      <c r="A75" s="52"/>
    </row>
    <row r="76" s="5" customFormat="1" ht="12.75">
      <c r="A76" s="52"/>
    </row>
    <row r="77" s="5" customFormat="1" ht="12.75">
      <c r="A77" s="52"/>
    </row>
    <row r="78" s="5" customFormat="1" ht="12.75">
      <c r="A78" s="52"/>
    </row>
    <row r="79" s="5" customFormat="1" ht="12.75">
      <c r="A79" s="52"/>
    </row>
    <row r="80" s="5" customFormat="1" ht="12.75">
      <c r="A80" s="52"/>
    </row>
    <row r="81" s="5" customFormat="1" ht="12.75">
      <c r="A81" s="52"/>
    </row>
    <row r="82" s="5" customFormat="1" ht="12.75">
      <c r="A82" s="52"/>
    </row>
    <row r="83" s="5" customFormat="1" ht="12.75">
      <c r="A83" s="52"/>
    </row>
    <row r="84" s="5" customFormat="1" ht="12.75">
      <c r="A84" s="52"/>
    </row>
    <row r="85" s="5" customFormat="1" ht="12.75">
      <c r="A85" s="52"/>
    </row>
    <row r="86" s="5" customFormat="1" ht="12.75">
      <c r="A86" s="52"/>
    </row>
    <row r="87" s="5" customFormat="1" ht="12.75">
      <c r="A87" s="52"/>
    </row>
    <row r="88" s="5" customFormat="1" ht="12.75">
      <c r="A88" s="52"/>
    </row>
    <row r="89" s="5" customFormat="1" ht="12.75">
      <c r="A89" s="52"/>
    </row>
    <row r="90" s="5" customFormat="1" ht="12.75">
      <c r="A90" s="52"/>
    </row>
    <row r="91" s="5" customFormat="1" ht="12.75">
      <c r="A91" s="52"/>
    </row>
    <row r="92" s="5" customFormat="1" ht="12.75">
      <c r="A92" s="52"/>
    </row>
    <row r="93" s="5" customFormat="1" ht="12.75">
      <c r="A93" s="52"/>
    </row>
    <row r="94" s="5" customFormat="1" ht="12.75">
      <c r="A94" s="52"/>
    </row>
    <row r="95" s="5" customFormat="1" ht="12.75">
      <c r="A95" s="52"/>
    </row>
    <row r="96" s="5" customFormat="1" ht="12.75">
      <c r="A96" s="52"/>
    </row>
    <row r="97" s="5" customFormat="1" ht="12.75">
      <c r="A97" s="52"/>
    </row>
    <row r="98" s="5" customFormat="1" ht="12.75">
      <c r="A98" s="52"/>
    </row>
    <row r="99" s="5" customFormat="1" ht="12.75">
      <c r="A99" s="52"/>
    </row>
    <row r="100" s="5" customFormat="1" ht="12.75">
      <c r="A100" s="52"/>
    </row>
    <row r="101" s="5" customFormat="1" ht="12.75">
      <c r="A101" s="52"/>
    </row>
    <row r="102" s="5" customFormat="1" ht="12.75">
      <c r="A102" s="52"/>
    </row>
    <row r="103" s="5" customFormat="1" ht="12.75">
      <c r="A103" s="52"/>
    </row>
    <row r="104" s="5" customFormat="1" ht="12.75">
      <c r="A104" s="52"/>
    </row>
    <row r="105" s="5" customFormat="1" ht="12.75">
      <c r="A105" s="52"/>
    </row>
    <row r="106" s="5" customFormat="1" ht="12.75">
      <c r="A106" s="52"/>
    </row>
    <row r="107" s="5" customFormat="1" ht="12.75">
      <c r="A107" s="52"/>
    </row>
    <row r="108" s="5" customFormat="1" ht="12.75">
      <c r="A108" s="52"/>
    </row>
    <row r="109" s="5" customFormat="1" ht="12.75">
      <c r="A109" s="52"/>
    </row>
    <row r="110" s="5" customFormat="1" ht="12.75">
      <c r="A110" s="52"/>
    </row>
    <row r="111" s="5" customFormat="1" ht="12.75">
      <c r="A111" s="52"/>
    </row>
    <row r="112" s="5" customFormat="1" ht="12.75">
      <c r="A112" s="52"/>
    </row>
    <row r="113" s="5" customFormat="1" ht="12.75">
      <c r="A113" s="52"/>
    </row>
    <row r="114" s="5" customFormat="1" ht="12.75">
      <c r="A114" s="52"/>
    </row>
    <row r="115" s="5" customFormat="1" ht="12.75">
      <c r="A115" s="52"/>
    </row>
    <row r="116" s="5" customFormat="1" ht="12.75">
      <c r="A116" s="52"/>
    </row>
    <row r="117" s="5" customFormat="1" ht="12.75">
      <c r="A117" s="52"/>
    </row>
    <row r="118" s="5" customFormat="1" ht="12.75">
      <c r="A118" s="52"/>
    </row>
    <row r="119" s="5" customFormat="1" ht="12.75">
      <c r="A119" s="52"/>
    </row>
    <row r="120" s="5" customFormat="1" ht="12.75">
      <c r="A120" s="52"/>
    </row>
    <row r="121" s="5" customFormat="1" ht="12.75">
      <c r="A121" s="52"/>
    </row>
    <row r="122" s="5" customFormat="1" ht="12.75">
      <c r="A122" s="52"/>
    </row>
    <row r="123" s="5" customFormat="1" ht="12.75">
      <c r="A123" s="52"/>
    </row>
    <row r="124" s="5" customFormat="1" ht="12.75">
      <c r="A124" s="52"/>
    </row>
    <row r="125" s="5" customFormat="1" ht="12.75">
      <c r="A125" s="52"/>
    </row>
    <row r="126" s="5" customFormat="1" ht="12.75">
      <c r="A126" s="52"/>
    </row>
    <row r="127" s="5" customFormat="1" ht="12.75">
      <c r="A127" s="52"/>
    </row>
    <row r="128" s="5" customFormat="1" ht="12.75">
      <c r="A128" s="52"/>
    </row>
    <row r="129" s="5" customFormat="1" ht="12.75">
      <c r="A129" s="52"/>
    </row>
    <row r="130" s="5" customFormat="1" ht="12.75">
      <c r="A130" s="52"/>
    </row>
    <row r="131" s="5" customFormat="1" ht="12.75">
      <c r="A131" s="52"/>
    </row>
    <row r="132" s="5" customFormat="1" ht="12.75">
      <c r="A132" s="52"/>
    </row>
    <row r="133" s="5" customFormat="1" ht="12.75">
      <c r="A133" s="52"/>
    </row>
    <row r="134" s="5" customFormat="1" ht="12.75">
      <c r="A134" s="52"/>
    </row>
    <row r="135" s="5" customFormat="1" ht="12.75">
      <c r="A135" s="52"/>
    </row>
    <row r="136" s="5" customFormat="1" ht="12.75">
      <c r="A136" s="52"/>
    </row>
    <row r="137" s="5" customFormat="1" ht="12.75">
      <c r="A137" s="52"/>
    </row>
    <row r="138" s="5" customFormat="1" ht="12.75">
      <c r="A138" s="52"/>
    </row>
    <row r="139" s="5" customFormat="1" ht="12.75">
      <c r="A139" s="52"/>
    </row>
    <row r="140" s="5" customFormat="1" ht="12.75">
      <c r="A140" s="52"/>
    </row>
    <row r="141" s="5" customFormat="1" ht="12.75">
      <c r="A141" s="52"/>
    </row>
    <row r="142" s="5" customFormat="1" ht="12.75">
      <c r="A142" s="52"/>
    </row>
    <row r="143" s="5" customFormat="1" ht="12.75">
      <c r="A143" s="52"/>
    </row>
    <row r="144" s="5" customFormat="1" ht="12.75">
      <c r="A144" s="52"/>
    </row>
    <row r="145" s="5" customFormat="1" ht="12.75">
      <c r="A145" s="52"/>
    </row>
    <row r="146" s="5" customFormat="1" ht="12.75">
      <c r="A146" s="52"/>
    </row>
    <row r="147" s="5" customFormat="1" ht="12.75">
      <c r="A147" s="52"/>
    </row>
    <row r="148" s="5" customFormat="1" ht="12.75">
      <c r="A148" s="52"/>
    </row>
    <row r="149" s="5" customFormat="1" ht="12.75">
      <c r="A149" s="52"/>
    </row>
    <row r="150" s="5" customFormat="1" ht="12.75">
      <c r="A150" s="52"/>
    </row>
    <row r="151" s="5" customFormat="1" ht="12.75">
      <c r="A151" s="52"/>
    </row>
    <row r="152" s="5" customFormat="1" ht="12.75">
      <c r="A152" s="52"/>
    </row>
    <row r="153" s="5" customFormat="1" ht="12.75">
      <c r="A153" s="52"/>
    </row>
    <row r="154" s="5" customFormat="1" ht="12.75">
      <c r="A154" s="52"/>
    </row>
    <row r="155" s="5" customFormat="1" ht="12.75">
      <c r="A155" s="52"/>
    </row>
    <row r="156" s="5" customFormat="1" ht="12.75">
      <c r="A156" s="52"/>
    </row>
    <row r="157" s="5" customFormat="1" ht="12.75">
      <c r="A157" s="52"/>
    </row>
    <row r="158" s="5" customFormat="1" ht="12.75">
      <c r="A158" s="52"/>
    </row>
    <row r="159" s="5" customFormat="1" ht="12.75">
      <c r="A159" s="52"/>
    </row>
    <row r="160" s="5" customFormat="1" ht="12.75">
      <c r="A160" s="52"/>
    </row>
    <row r="161" s="5" customFormat="1" ht="12.75">
      <c r="A161" s="52"/>
    </row>
    <row r="162" s="5" customFormat="1" ht="12.75">
      <c r="A162" s="52"/>
    </row>
    <row r="163" s="5" customFormat="1" ht="12.75">
      <c r="A163" s="52"/>
    </row>
    <row r="164" s="5" customFormat="1" ht="12.75">
      <c r="A164" s="52"/>
    </row>
    <row r="165" s="5" customFormat="1" ht="12.75">
      <c r="A165" s="52"/>
    </row>
    <row r="166" s="5" customFormat="1" ht="12.75">
      <c r="A166" s="52"/>
    </row>
    <row r="167" s="5" customFormat="1" ht="12.75">
      <c r="A167" s="52"/>
    </row>
    <row r="168" s="5" customFormat="1" ht="12.75">
      <c r="A168" s="52"/>
    </row>
    <row r="169" s="5" customFormat="1" ht="12.75">
      <c r="A169" s="52"/>
    </row>
    <row r="170" s="5" customFormat="1" ht="12.75">
      <c r="A170" s="52"/>
    </row>
    <row r="171" s="5" customFormat="1" ht="12.75">
      <c r="A171" s="52"/>
    </row>
    <row r="172" s="5" customFormat="1" ht="12.75">
      <c r="A172" s="52"/>
    </row>
    <row r="173" s="5" customFormat="1" ht="12.75">
      <c r="A173" s="52"/>
    </row>
    <row r="174" s="5" customFormat="1" ht="12.75">
      <c r="A174" s="52"/>
    </row>
    <row r="175" s="5" customFormat="1" ht="12.75">
      <c r="A175" s="52"/>
    </row>
    <row r="176" s="5" customFormat="1" ht="12.75">
      <c r="A176" s="52"/>
    </row>
    <row r="177" s="5" customFormat="1" ht="12.75">
      <c r="A177" s="52"/>
    </row>
    <row r="178" s="5" customFormat="1" ht="12.75">
      <c r="A178" s="52"/>
    </row>
    <row r="179" s="5" customFormat="1" ht="12.75">
      <c r="A179" s="52"/>
    </row>
    <row r="180" s="5" customFormat="1" ht="12.75">
      <c r="A180" s="52"/>
    </row>
    <row r="181" s="5" customFormat="1" ht="12.75">
      <c r="A181" s="52"/>
    </row>
    <row r="182" s="5" customFormat="1" ht="12.75">
      <c r="A182" s="52"/>
    </row>
    <row r="183" s="5" customFormat="1" ht="12.75">
      <c r="A183" s="52"/>
    </row>
    <row r="184" s="5" customFormat="1" ht="12.75">
      <c r="A184" s="52"/>
    </row>
    <row r="185" s="5" customFormat="1" ht="12.75">
      <c r="A185" s="52"/>
    </row>
    <row r="186" s="5" customFormat="1" ht="12.75">
      <c r="A186" s="52"/>
    </row>
    <row r="187" s="5" customFormat="1" ht="12.75">
      <c r="A187" s="52"/>
    </row>
    <row r="188" s="5" customFormat="1" ht="12.75">
      <c r="A188" s="52"/>
    </row>
    <row r="189" s="5" customFormat="1" ht="12.75">
      <c r="A189" s="52"/>
    </row>
    <row r="190" s="5" customFormat="1" ht="12.75">
      <c r="A190" s="52"/>
    </row>
    <row r="191" s="5" customFormat="1" ht="12.75">
      <c r="A191" s="52"/>
    </row>
    <row r="192" s="5" customFormat="1" ht="12.75">
      <c r="A192" s="52"/>
    </row>
    <row r="193" s="5" customFormat="1" ht="12.75">
      <c r="A193" s="52"/>
    </row>
    <row r="194" s="5" customFormat="1" ht="12.75">
      <c r="A194" s="52"/>
    </row>
    <row r="195" s="5" customFormat="1" ht="12.75">
      <c r="A195" s="52"/>
    </row>
    <row r="196" s="5" customFormat="1" ht="12.75">
      <c r="A196" s="52"/>
    </row>
    <row r="197" s="5" customFormat="1" ht="12.75">
      <c r="A197" s="52"/>
    </row>
    <row r="198" s="5" customFormat="1" ht="12.75">
      <c r="A198" s="52"/>
    </row>
    <row r="199" s="5" customFormat="1" ht="12.75">
      <c r="A199" s="52"/>
    </row>
    <row r="200" s="5" customFormat="1" ht="12.75">
      <c r="A200" s="52"/>
    </row>
    <row r="201" s="5" customFormat="1" ht="12.75">
      <c r="A201" s="52"/>
    </row>
    <row r="202" s="5" customFormat="1" ht="12.75">
      <c r="A202" s="52"/>
    </row>
    <row r="203" s="5" customFormat="1" ht="12.75">
      <c r="A203" s="52"/>
    </row>
    <row r="204" s="5" customFormat="1" ht="12.75">
      <c r="A204" s="52"/>
    </row>
    <row r="205" s="5" customFormat="1" ht="12.75">
      <c r="A205" s="52"/>
    </row>
    <row r="206" s="5" customFormat="1" ht="12.75">
      <c r="A206" s="52"/>
    </row>
    <row r="207" s="5" customFormat="1" ht="12.75">
      <c r="A207" s="52"/>
    </row>
    <row r="208" s="5" customFormat="1" ht="12.75">
      <c r="A208" s="52"/>
    </row>
    <row r="209" s="5" customFormat="1" ht="12.75">
      <c r="A209" s="52"/>
    </row>
    <row r="210" s="5" customFormat="1" ht="12.75">
      <c r="A210" s="52"/>
    </row>
    <row r="211" s="5" customFormat="1" ht="12.75">
      <c r="A211" s="52"/>
    </row>
    <row r="212" s="5" customFormat="1" ht="12.75">
      <c r="A212" s="52"/>
    </row>
    <row r="213" s="5" customFormat="1" ht="12.75">
      <c r="A213" s="52"/>
    </row>
    <row r="214" s="5" customFormat="1" ht="12.75">
      <c r="A214" s="52"/>
    </row>
    <row r="215" s="5" customFormat="1" ht="12.75">
      <c r="A215" s="52"/>
    </row>
    <row r="216" s="5" customFormat="1" ht="12.75">
      <c r="A216" s="52"/>
    </row>
    <row r="217" s="5" customFormat="1" ht="12.75">
      <c r="A217" s="52"/>
    </row>
    <row r="218" s="5" customFormat="1" ht="12.75">
      <c r="A218" s="52"/>
    </row>
    <row r="219" s="5" customFormat="1" ht="12.75">
      <c r="A219" s="52"/>
    </row>
    <row r="220" s="5" customFormat="1" ht="12.75">
      <c r="A220" s="52"/>
    </row>
    <row r="221" s="5" customFormat="1" ht="12.75">
      <c r="A221" s="52"/>
    </row>
    <row r="222" s="5" customFormat="1" ht="12.75">
      <c r="A222" s="52"/>
    </row>
    <row r="223" s="5" customFormat="1" ht="12.75">
      <c r="A223" s="52"/>
    </row>
    <row r="224" s="5" customFormat="1" ht="12.75">
      <c r="A224" s="52"/>
    </row>
    <row r="225" s="5" customFormat="1" ht="12.75">
      <c r="A225" s="52"/>
    </row>
    <row r="226" s="5" customFormat="1" ht="12.75">
      <c r="A226" s="52"/>
    </row>
    <row r="227" s="5" customFormat="1" ht="12.75">
      <c r="A227" s="52"/>
    </row>
    <row r="228" s="5" customFormat="1" ht="12.75">
      <c r="A228" s="52"/>
    </row>
    <row r="229" s="5" customFormat="1" ht="12.75">
      <c r="A229" s="52"/>
    </row>
    <row r="230" s="5" customFormat="1" ht="12.75">
      <c r="A230" s="52"/>
    </row>
    <row r="231" s="5" customFormat="1" ht="12.75">
      <c r="A231" s="52"/>
    </row>
    <row r="232" s="5" customFormat="1" ht="12.75">
      <c r="A232" s="52"/>
    </row>
    <row r="233" s="5" customFormat="1" ht="12.75">
      <c r="A233" s="52"/>
    </row>
    <row r="234" s="5" customFormat="1" ht="12.75">
      <c r="A234" s="52"/>
    </row>
    <row r="235" s="5" customFormat="1" ht="12.75">
      <c r="A235" s="52"/>
    </row>
    <row r="236" s="5" customFormat="1" ht="12.75">
      <c r="A236" s="52"/>
    </row>
    <row r="237" s="5" customFormat="1" ht="12.75">
      <c r="A237" s="52"/>
    </row>
    <row r="238" s="5" customFormat="1" ht="12.75">
      <c r="A238" s="52"/>
    </row>
    <row r="239" s="5" customFormat="1" ht="12.75">
      <c r="A239" s="52"/>
    </row>
    <row r="240" s="5" customFormat="1" ht="12.75">
      <c r="A240" s="52"/>
    </row>
    <row r="241" s="5" customFormat="1" ht="12.75">
      <c r="A241" s="52"/>
    </row>
    <row r="242" s="5" customFormat="1" ht="12.75">
      <c r="A242" s="52"/>
    </row>
    <row r="243" s="5" customFormat="1" ht="12.75">
      <c r="A243" s="52"/>
    </row>
    <row r="244" s="5" customFormat="1" ht="12.75">
      <c r="A244" s="52"/>
    </row>
    <row r="245" s="5" customFormat="1" ht="12.75">
      <c r="A245" s="52"/>
    </row>
    <row r="246" s="5" customFormat="1" ht="12.75">
      <c r="A246" s="52"/>
    </row>
    <row r="247" s="5" customFormat="1" ht="12.75">
      <c r="A247" s="52"/>
    </row>
    <row r="248" s="5" customFormat="1" ht="12.75">
      <c r="A248" s="52"/>
    </row>
    <row r="249" s="5" customFormat="1" ht="12.75">
      <c r="A249" s="52"/>
    </row>
    <row r="250" s="5" customFormat="1" ht="12.75">
      <c r="A250" s="52"/>
    </row>
    <row r="251" s="5" customFormat="1" ht="12.75">
      <c r="A251" s="52"/>
    </row>
    <row r="252" s="5" customFormat="1" ht="12.75">
      <c r="A252" s="52"/>
    </row>
    <row r="253" s="5" customFormat="1" ht="12.75">
      <c r="A253" s="52"/>
    </row>
    <row r="254" s="5" customFormat="1" ht="12.75">
      <c r="A254" s="52"/>
    </row>
    <row r="255" s="5" customFormat="1" ht="12.75">
      <c r="A255" s="52"/>
    </row>
    <row r="256" s="5" customFormat="1" ht="12.75">
      <c r="A256" s="52"/>
    </row>
    <row r="257" s="5" customFormat="1" ht="12.75">
      <c r="A257" s="52"/>
    </row>
    <row r="258" s="5" customFormat="1" ht="12.75">
      <c r="A258" s="52"/>
    </row>
    <row r="259" s="5" customFormat="1" ht="12.75">
      <c r="A259" s="52"/>
    </row>
    <row r="260" s="5" customFormat="1" ht="12.75">
      <c r="A260" s="52"/>
    </row>
    <row r="261" s="5" customFormat="1" ht="12.75">
      <c r="A261" s="52"/>
    </row>
    <row r="262" s="5" customFormat="1" ht="12.75">
      <c r="A262" s="52"/>
    </row>
    <row r="263" s="5" customFormat="1" ht="12.75">
      <c r="A263" s="52"/>
    </row>
    <row r="264" s="5" customFormat="1" ht="12.75">
      <c r="A264" s="52"/>
    </row>
    <row r="265" s="5" customFormat="1" ht="12.75">
      <c r="A265" s="52"/>
    </row>
    <row r="266" s="5" customFormat="1" ht="12.75">
      <c r="A266" s="52"/>
    </row>
    <row r="267" s="5" customFormat="1" ht="12.75">
      <c r="A267" s="52"/>
    </row>
    <row r="268" s="5" customFormat="1" ht="12.75">
      <c r="A268" s="52"/>
    </row>
    <row r="269" s="5" customFormat="1" ht="12.75">
      <c r="A269" s="52"/>
    </row>
    <row r="270" s="5" customFormat="1" ht="12.75">
      <c r="A270" s="52"/>
    </row>
    <row r="271" s="5" customFormat="1" ht="12.75">
      <c r="A271" s="52"/>
    </row>
    <row r="272" s="5" customFormat="1" ht="12.75">
      <c r="A272" s="52"/>
    </row>
    <row r="273" s="5" customFormat="1" ht="12.75">
      <c r="A273" s="52"/>
    </row>
    <row r="274" s="5" customFormat="1" ht="12.75">
      <c r="A274" s="52"/>
    </row>
    <row r="275" s="5" customFormat="1" ht="12.75">
      <c r="A275" s="52"/>
    </row>
    <row r="276" s="5" customFormat="1" ht="12.75">
      <c r="A276" s="52"/>
    </row>
    <row r="277" s="5" customFormat="1" ht="12.75">
      <c r="A277" s="52"/>
    </row>
    <row r="278" s="5" customFormat="1" ht="12.75">
      <c r="A278" s="52"/>
    </row>
    <row r="279" s="5" customFormat="1" ht="12.75">
      <c r="A279" s="52"/>
    </row>
    <row r="280" s="5" customFormat="1" ht="12.75">
      <c r="A280" s="52"/>
    </row>
    <row r="281" s="5" customFormat="1" ht="12.75">
      <c r="A281" s="52"/>
    </row>
    <row r="282" s="5" customFormat="1" ht="12.75">
      <c r="A282" s="52"/>
    </row>
    <row r="283" s="5" customFormat="1" ht="12.75">
      <c r="A283" s="52"/>
    </row>
    <row r="284" s="5" customFormat="1" ht="12.75">
      <c r="A284" s="52"/>
    </row>
    <row r="285" s="5" customFormat="1" ht="12.75">
      <c r="A285" s="52"/>
    </row>
    <row r="286" s="5" customFormat="1" ht="12.75">
      <c r="A286" s="52"/>
    </row>
    <row r="287" s="5" customFormat="1" ht="12.75">
      <c r="A287" s="52"/>
    </row>
    <row r="288" s="5" customFormat="1" ht="12.75">
      <c r="A288" s="52"/>
    </row>
    <row r="289" s="5" customFormat="1" ht="12.75">
      <c r="A289" s="52"/>
    </row>
    <row r="290" s="5" customFormat="1" ht="12.75">
      <c r="A290" s="52"/>
    </row>
    <row r="291" s="5" customFormat="1" ht="12.75">
      <c r="A291" s="52"/>
    </row>
    <row r="292" s="5" customFormat="1" ht="12.75">
      <c r="A292" s="52"/>
    </row>
    <row r="293" s="5" customFormat="1" ht="12.75">
      <c r="A293" s="52"/>
    </row>
    <row r="294" s="5" customFormat="1" ht="12.75">
      <c r="A294" s="52"/>
    </row>
    <row r="295" s="5" customFormat="1" ht="12.75">
      <c r="A295" s="52"/>
    </row>
    <row r="296" s="5" customFormat="1" ht="12.75">
      <c r="A296" s="52"/>
    </row>
    <row r="297" s="5" customFormat="1" ht="12.75">
      <c r="A297" s="52"/>
    </row>
    <row r="298" s="5" customFormat="1" ht="12.75">
      <c r="A298" s="52"/>
    </row>
    <row r="299" s="5" customFormat="1" ht="12.75">
      <c r="A299" s="52"/>
    </row>
    <row r="300" s="5" customFormat="1" ht="12.75">
      <c r="A300" s="52"/>
    </row>
    <row r="301" s="5" customFormat="1" ht="12.75">
      <c r="A301" s="52"/>
    </row>
    <row r="302" s="5" customFormat="1" ht="12.75">
      <c r="A302" s="52"/>
    </row>
    <row r="303" s="5" customFormat="1" ht="12.75">
      <c r="A303" s="52"/>
    </row>
    <row r="304" s="5" customFormat="1" ht="12.75">
      <c r="A304" s="52"/>
    </row>
    <row r="305" s="5" customFormat="1" ht="12.75">
      <c r="A305" s="52"/>
    </row>
    <row r="306" s="5" customFormat="1" ht="12.75">
      <c r="A306" s="52"/>
    </row>
    <row r="307" s="5" customFormat="1" ht="12.75">
      <c r="A307" s="52"/>
    </row>
    <row r="308" s="5" customFormat="1" ht="12.75">
      <c r="A308" s="52"/>
    </row>
    <row r="309" s="5" customFormat="1" ht="12.75">
      <c r="A309" s="52"/>
    </row>
    <row r="310" s="5" customFormat="1" ht="12.75">
      <c r="A310" s="52"/>
    </row>
    <row r="311" s="5" customFormat="1" ht="12.75">
      <c r="A311" s="52"/>
    </row>
    <row r="312" s="5" customFormat="1" ht="12.75">
      <c r="A312" s="52"/>
    </row>
    <row r="313" s="5" customFormat="1" ht="12.75">
      <c r="A313" s="52"/>
    </row>
    <row r="314" s="5" customFormat="1" ht="12.75">
      <c r="A314" s="52"/>
    </row>
    <row r="315" s="5" customFormat="1" ht="12.75">
      <c r="A315" s="52"/>
    </row>
    <row r="316" s="5" customFormat="1" ht="12.75">
      <c r="A316" s="52"/>
    </row>
    <row r="317" s="5" customFormat="1" ht="12.75">
      <c r="A317" s="52"/>
    </row>
    <row r="318" s="5" customFormat="1" ht="12.75">
      <c r="A318" s="52"/>
    </row>
    <row r="319" s="5" customFormat="1" ht="12.75">
      <c r="A319" s="52"/>
    </row>
    <row r="320" s="5" customFormat="1" ht="12.75">
      <c r="A320" s="52"/>
    </row>
    <row r="321" s="5" customFormat="1" ht="12.75">
      <c r="A321" s="52"/>
    </row>
    <row r="322" s="5" customFormat="1" ht="12.75">
      <c r="A322" s="52"/>
    </row>
    <row r="323" s="5" customFormat="1" ht="12.75">
      <c r="A323" s="52"/>
    </row>
    <row r="324" s="5" customFormat="1" ht="12.75">
      <c r="A324" s="52"/>
    </row>
    <row r="325" s="5" customFormat="1" ht="12.75">
      <c r="A325" s="52"/>
    </row>
    <row r="326" s="5" customFormat="1" ht="12.75">
      <c r="A326" s="52"/>
    </row>
    <row r="327" s="5" customFormat="1" ht="12.75">
      <c r="A327" s="52"/>
    </row>
    <row r="328" s="5" customFormat="1" ht="12.75">
      <c r="A328" s="52"/>
    </row>
    <row r="329" s="5" customFormat="1" ht="12.75">
      <c r="A329" s="52"/>
    </row>
    <row r="330" s="5" customFormat="1" ht="12.75">
      <c r="A330" s="52"/>
    </row>
    <row r="331" s="5" customFormat="1" ht="12.75">
      <c r="A331" s="52"/>
    </row>
    <row r="332" s="5" customFormat="1" ht="12.75">
      <c r="A332" s="52"/>
    </row>
    <row r="333" s="5" customFormat="1" ht="12.75">
      <c r="A333" s="52"/>
    </row>
    <row r="334" s="5" customFormat="1" ht="12.75">
      <c r="A334" s="52"/>
    </row>
    <row r="335" s="5" customFormat="1" ht="12.75">
      <c r="A335" s="52"/>
    </row>
    <row r="336" s="5" customFormat="1" ht="12.75">
      <c r="A336" s="52"/>
    </row>
    <row r="337" s="5" customFormat="1" ht="12.75">
      <c r="A337" s="52"/>
    </row>
    <row r="338" s="5" customFormat="1" ht="12.75">
      <c r="A338" s="52"/>
    </row>
    <row r="339" s="5" customFormat="1" ht="12.75">
      <c r="A339" s="52"/>
    </row>
    <row r="340" s="5" customFormat="1" ht="12.75">
      <c r="A340" s="52"/>
    </row>
    <row r="341" s="5" customFormat="1" ht="12.75">
      <c r="A341" s="52"/>
    </row>
    <row r="342" s="5" customFormat="1" ht="12.75">
      <c r="A342" s="52"/>
    </row>
    <row r="343" s="5" customFormat="1" ht="12.75">
      <c r="A343" s="52"/>
    </row>
    <row r="344" s="5" customFormat="1" ht="12.75">
      <c r="A344" s="52"/>
    </row>
    <row r="345" s="5" customFormat="1" ht="12.75">
      <c r="A345" s="52"/>
    </row>
    <row r="346" s="5" customFormat="1" ht="12.75">
      <c r="A346" s="52"/>
    </row>
    <row r="347" s="5" customFormat="1" ht="12.75">
      <c r="A347" s="52"/>
    </row>
    <row r="348" s="5" customFormat="1" ht="12.75">
      <c r="A348" s="52"/>
    </row>
    <row r="349" s="5" customFormat="1" ht="12.75">
      <c r="A349" s="52"/>
    </row>
    <row r="350" s="5" customFormat="1" ht="12.75">
      <c r="A350" s="52"/>
    </row>
    <row r="351" s="5" customFormat="1" ht="12.75">
      <c r="A351" s="52"/>
    </row>
    <row r="352" s="5" customFormat="1" ht="12.75">
      <c r="A352" s="52"/>
    </row>
    <row r="353" s="5" customFormat="1" ht="12.75">
      <c r="A353" s="52"/>
    </row>
    <row r="354" s="5" customFormat="1" ht="12.75">
      <c r="A354" s="52"/>
    </row>
    <row r="355" s="5" customFormat="1" ht="12.75">
      <c r="A355" s="52"/>
    </row>
    <row r="356" s="5" customFormat="1" ht="12.75">
      <c r="A356" s="52"/>
    </row>
    <row r="357" s="5" customFormat="1" ht="12.75">
      <c r="A357" s="52"/>
    </row>
    <row r="358" s="5" customFormat="1" ht="12.75">
      <c r="A358" s="52"/>
    </row>
    <row r="359" s="5" customFormat="1" ht="12.75">
      <c r="A359" s="52"/>
    </row>
    <row r="360" s="5" customFormat="1" ht="12.75">
      <c r="A360" s="52"/>
    </row>
    <row r="361" s="5" customFormat="1" ht="12.75">
      <c r="A361" s="52"/>
    </row>
    <row r="362" s="5" customFormat="1" ht="12.75">
      <c r="A362" s="52"/>
    </row>
    <row r="363" s="5" customFormat="1" ht="12.75">
      <c r="A363" s="52"/>
    </row>
    <row r="364" s="5" customFormat="1" ht="12.75">
      <c r="A364" s="52"/>
    </row>
    <row r="365" s="5" customFormat="1" ht="12.75">
      <c r="A365" s="52"/>
    </row>
    <row r="366" s="5" customFormat="1" ht="12.75">
      <c r="A366" s="52"/>
    </row>
    <row r="367" s="5" customFormat="1" ht="12.75">
      <c r="A367" s="52"/>
    </row>
    <row r="368" s="5" customFormat="1" ht="12.75">
      <c r="A368" s="52"/>
    </row>
    <row r="369" s="5" customFormat="1" ht="12.75">
      <c r="A369" s="52"/>
    </row>
    <row r="370" s="5" customFormat="1" ht="12.75">
      <c r="A370" s="52"/>
    </row>
    <row r="371" s="5" customFormat="1" ht="12.75">
      <c r="A371" s="52"/>
    </row>
    <row r="372" s="5" customFormat="1" ht="12.75">
      <c r="A372" s="52"/>
    </row>
    <row r="373" s="5" customFormat="1" ht="12.75">
      <c r="A373" s="52"/>
    </row>
    <row r="374" s="5" customFormat="1" ht="12.75">
      <c r="A374" s="52"/>
    </row>
    <row r="375" s="5" customFormat="1" ht="12.75">
      <c r="A375" s="52"/>
    </row>
    <row r="376" s="5" customFormat="1" ht="12.75">
      <c r="A376" s="52"/>
    </row>
    <row r="377" s="5" customFormat="1" ht="12.75">
      <c r="A377" s="52"/>
    </row>
    <row r="378" s="5" customFormat="1" ht="12.75">
      <c r="A378" s="52"/>
    </row>
    <row r="379" s="5" customFormat="1" ht="12.75">
      <c r="A379" s="52"/>
    </row>
    <row r="380" s="5" customFormat="1" ht="12.75">
      <c r="A380" s="52"/>
    </row>
    <row r="381" s="5" customFormat="1" ht="12.75">
      <c r="A381" s="52"/>
    </row>
    <row r="382" s="5" customFormat="1" ht="12.75">
      <c r="A382" s="52"/>
    </row>
    <row r="383" s="5" customFormat="1" ht="12.75">
      <c r="A383" s="52"/>
    </row>
    <row r="384" s="5" customFormat="1" ht="12.75">
      <c r="A384" s="52"/>
    </row>
    <row r="385" s="5" customFormat="1" ht="12.75">
      <c r="A385" s="52"/>
    </row>
    <row r="386" s="5" customFormat="1" ht="12.75">
      <c r="A386" s="52"/>
    </row>
    <row r="387" s="5" customFormat="1" ht="12.75">
      <c r="A387" s="52"/>
    </row>
    <row r="388" s="5" customFormat="1" ht="12.75">
      <c r="A388" s="52"/>
    </row>
    <row r="389" s="5" customFormat="1" ht="12.75">
      <c r="A389" s="52"/>
    </row>
    <row r="390" s="5" customFormat="1" ht="12.75">
      <c r="A390" s="52"/>
    </row>
    <row r="391" s="5" customFormat="1" ht="12.75">
      <c r="A391" s="52"/>
    </row>
    <row r="392" s="5" customFormat="1" ht="12.75">
      <c r="A392" s="52"/>
    </row>
    <row r="393" s="5" customFormat="1" ht="12.75">
      <c r="A393" s="52"/>
    </row>
    <row r="394" s="5" customFormat="1" ht="12.75">
      <c r="A394" s="52"/>
    </row>
    <row r="395" s="5" customFormat="1" ht="12.75">
      <c r="A395" s="52"/>
    </row>
    <row r="396" s="5" customFormat="1" ht="12.75">
      <c r="A396" s="52"/>
    </row>
    <row r="397" s="5" customFormat="1" ht="12.75">
      <c r="A397" s="52"/>
    </row>
    <row r="398" s="5" customFormat="1" ht="12.75">
      <c r="A398" s="52"/>
    </row>
    <row r="399" s="5" customFormat="1" ht="12.75">
      <c r="A399" s="52"/>
    </row>
    <row r="400" s="5" customFormat="1" ht="12.75">
      <c r="A400" s="52"/>
    </row>
    <row r="401" s="5" customFormat="1" ht="12.75">
      <c r="A401" s="52"/>
    </row>
    <row r="402" s="5" customFormat="1" ht="12.75">
      <c r="A402" s="52"/>
    </row>
    <row r="403" s="5" customFormat="1" ht="12.75">
      <c r="A403" s="52"/>
    </row>
    <row r="404" s="5" customFormat="1" ht="12.75">
      <c r="A404" s="52"/>
    </row>
    <row r="405" s="5" customFormat="1" ht="12.75">
      <c r="A405" s="52"/>
    </row>
    <row r="406" s="5" customFormat="1" ht="12.75">
      <c r="A406" s="52"/>
    </row>
    <row r="407" s="5" customFormat="1" ht="12.75">
      <c r="A407" s="52"/>
    </row>
    <row r="408" s="5" customFormat="1" ht="12.75">
      <c r="A408" s="52"/>
    </row>
    <row r="409" s="5" customFormat="1" ht="12.75">
      <c r="A409" s="52"/>
    </row>
    <row r="410" s="5" customFormat="1" ht="12.75">
      <c r="A410" s="52"/>
    </row>
    <row r="411" s="5" customFormat="1" ht="12.75">
      <c r="A411" s="52"/>
    </row>
    <row r="412" s="5" customFormat="1" ht="12.75">
      <c r="A412" s="52"/>
    </row>
    <row r="413" s="5" customFormat="1" ht="12.75">
      <c r="A413" s="52"/>
    </row>
    <row r="414" s="5" customFormat="1" ht="12.75">
      <c r="A414" s="52"/>
    </row>
    <row r="415" s="5" customFormat="1" ht="12.75">
      <c r="A415" s="52"/>
    </row>
    <row r="416" s="5" customFormat="1" ht="12.75">
      <c r="A416" s="52"/>
    </row>
    <row r="417" s="5" customFormat="1" ht="12.75">
      <c r="A417" s="52"/>
    </row>
    <row r="418" s="5" customFormat="1" ht="12.75">
      <c r="A418" s="52"/>
    </row>
    <row r="419" s="5" customFormat="1" ht="12.75">
      <c r="A419" s="52"/>
    </row>
    <row r="420" s="5" customFormat="1" ht="12.75">
      <c r="A420" s="52"/>
    </row>
    <row r="421" s="5" customFormat="1" ht="12.75">
      <c r="A421" s="52"/>
    </row>
    <row r="422" s="5" customFormat="1" ht="12.75">
      <c r="A422" s="52"/>
    </row>
    <row r="423" s="5" customFormat="1" ht="12.75">
      <c r="A423" s="52"/>
    </row>
    <row r="424" s="5" customFormat="1" ht="12.75">
      <c r="A424" s="52"/>
    </row>
    <row r="425" s="5" customFormat="1" ht="12.75">
      <c r="A425" s="52"/>
    </row>
    <row r="426" s="5" customFormat="1" ht="12.75">
      <c r="A426" s="52"/>
    </row>
    <row r="427" s="5" customFormat="1" ht="12.75">
      <c r="A427" s="52"/>
    </row>
    <row r="428" s="5" customFormat="1" ht="12.75">
      <c r="A428" s="52"/>
    </row>
    <row r="429" s="5" customFormat="1" ht="12.75">
      <c r="A429" s="52"/>
    </row>
    <row r="430" s="5" customFormat="1" ht="12.75">
      <c r="A430" s="52"/>
    </row>
    <row r="431" s="5" customFormat="1" ht="12.75">
      <c r="A431" s="52"/>
    </row>
    <row r="432" s="5" customFormat="1" ht="12.75">
      <c r="A432" s="52"/>
    </row>
    <row r="433" s="5" customFormat="1" ht="12.75">
      <c r="A433" s="52"/>
    </row>
    <row r="434" s="5" customFormat="1" ht="12.75">
      <c r="A434" s="52"/>
    </row>
    <row r="435" s="5" customFormat="1" ht="12.75">
      <c r="A435" s="52"/>
    </row>
    <row r="436" s="5" customFormat="1" ht="12.75">
      <c r="A436" s="52"/>
    </row>
    <row r="437" s="5" customFormat="1" ht="12.75">
      <c r="A437" s="52"/>
    </row>
    <row r="438" s="5" customFormat="1" ht="12.75">
      <c r="A438" s="52"/>
    </row>
    <row r="439" s="5" customFormat="1" ht="12.75">
      <c r="A439" s="52"/>
    </row>
    <row r="440" s="5" customFormat="1" ht="12.75">
      <c r="A440" s="52"/>
    </row>
    <row r="441" s="5" customFormat="1" ht="12.75">
      <c r="A441" s="52"/>
    </row>
    <row r="442" s="5" customFormat="1" ht="12.75">
      <c r="A442" s="52"/>
    </row>
    <row r="443" s="5" customFormat="1" ht="12.75">
      <c r="A443" s="52"/>
    </row>
    <row r="444" s="5" customFormat="1" ht="12.75">
      <c r="A444" s="52"/>
    </row>
    <row r="445" s="5" customFormat="1" ht="12.75">
      <c r="A445" s="52"/>
    </row>
    <row r="446" s="5" customFormat="1" ht="12.75">
      <c r="A446" s="52"/>
    </row>
    <row r="447" s="5" customFormat="1" ht="12.75">
      <c r="A447" s="52"/>
    </row>
    <row r="448" s="5" customFormat="1" ht="12.75">
      <c r="A448" s="52"/>
    </row>
    <row r="449" s="5" customFormat="1" ht="12.75">
      <c r="A449" s="52"/>
    </row>
    <row r="450" s="5" customFormat="1" ht="12.75">
      <c r="A450" s="52"/>
    </row>
    <row r="451" s="5" customFormat="1" ht="12.75">
      <c r="A451" s="52"/>
    </row>
    <row r="452" s="5" customFormat="1" ht="12.75">
      <c r="A452" s="52"/>
    </row>
    <row r="453" s="5" customFormat="1" ht="12.75">
      <c r="A453" s="52"/>
    </row>
    <row r="454" s="5" customFormat="1" ht="12.75">
      <c r="A454" s="52"/>
    </row>
    <row r="455" s="5" customFormat="1" ht="12.75">
      <c r="A455" s="52"/>
    </row>
    <row r="456" s="5" customFormat="1" ht="12.75">
      <c r="A456" s="52"/>
    </row>
    <row r="457" s="5" customFormat="1" ht="12.75">
      <c r="A457" s="52"/>
    </row>
    <row r="458" s="5" customFormat="1" ht="12.75">
      <c r="A458" s="52"/>
    </row>
    <row r="459" s="5" customFormat="1" ht="12.75">
      <c r="A459" s="52"/>
    </row>
    <row r="460" s="5" customFormat="1" ht="12.75">
      <c r="A460" s="52"/>
    </row>
    <row r="461" s="5" customFormat="1" ht="12.75">
      <c r="A461" s="52"/>
    </row>
    <row r="462" s="5" customFormat="1" ht="12.75">
      <c r="A462" s="52"/>
    </row>
    <row r="463" s="5" customFormat="1" ht="12.75">
      <c r="A463" s="52"/>
    </row>
    <row r="464" s="5" customFormat="1" ht="12.75">
      <c r="A464" s="52"/>
    </row>
    <row r="465" s="5" customFormat="1" ht="12.75">
      <c r="A465" s="52"/>
    </row>
    <row r="466" s="5" customFormat="1" ht="12.75">
      <c r="A466" s="52"/>
    </row>
    <row r="467" s="5" customFormat="1" ht="12.75">
      <c r="A467" s="52"/>
    </row>
    <row r="468" s="5" customFormat="1" ht="12.75">
      <c r="A468" s="52"/>
    </row>
    <row r="469" s="5" customFormat="1" ht="12.75">
      <c r="A469" s="52"/>
    </row>
    <row r="470" s="5" customFormat="1" ht="12.75">
      <c r="A470" s="52"/>
    </row>
    <row r="471" s="5" customFormat="1" ht="12.75">
      <c r="A471" s="52"/>
    </row>
    <row r="472" s="5" customFormat="1" ht="12.75">
      <c r="A472" s="52"/>
    </row>
    <row r="473" s="5" customFormat="1" ht="12.75">
      <c r="A473" s="52"/>
    </row>
    <row r="474" s="5" customFormat="1" ht="12.75">
      <c r="A474" s="52"/>
    </row>
    <row r="475" s="5" customFormat="1" ht="12.75">
      <c r="A475" s="52"/>
    </row>
    <row r="476" s="5" customFormat="1" ht="12.75">
      <c r="A476" s="52"/>
    </row>
    <row r="477" s="5" customFormat="1" ht="12.75">
      <c r="A477" s="52"/>
    </row>
    <row r="478" s="5" customFormat="1" ht="12.75">
      <c r="A478" s="52"/>
    </row>
    <row r="479" s="5" customFormat="1" ht="12.75">
      <c r="A479" s="52"/>
    </row>
    <row r="480" s="5" customFormat="1" ht="12.75">
      <c r="A480" s="52"/>
    </row>
    <row r="481" s="5" customFormat="1" ht="12.75">
      <c r="A481" s="52"/>
    </row>
    <row r="482" s="5" customFormat="1" ht="12.75">
      <c r="A482" s="52"/>
    </row>
    <row r="483" s="5" customFormat="1" ht="12.75">
      <c r="A483" s="52"/>
    </row>
    <row r="484" s="5" customFormat="1" ht="12.75">
      <c r="A484" s="52"/>
    </row>
    <row r="485" s="5" customFormat="1" ht="12.75">
      <c r="A485" s="52"/>
    </row>
    <row r="486" s="5" customFormat="1" ht="12.75">
      <c r="A486" s="52"/>
    </row>
    <row r="487" s="5" customFormat="1" ht="12.75">
      <c r="A487" s="52"/>
    </row>
    <row r="488" s="5" customFormat="1" ht="12.75">
      <c r="A488" s="52"/>
    </row>
    <row r="489" s="5" customFormat="1" ht="12.75">
      <c r="A489" s="52"/>
    </row>
    <row r="490" s="5" customFormat="1" ht="12.75">
      <c r="A490" s="52"/>
    </row>
    <row r="491" s="5" customFormat="1" ht="12.75">
      <c r="A491" s="52"/>
    </row>
    <row r="492" s="5" customFormat="1" ht="12.75">
      <c r="A492" s="52"/>
    </row>
    <row r="493" s="5" customFormat="1" ht="12.75">
      <c r="A493" s="52"/>
    </row>
    <row r="494" s="5" customFormat="1" ht="12.75">
      <c r="A494" s="52"/>
    </row>
    <row r="495" s="5" customFormat="1" ht="12.75">
      <c r="A495" s="52"/>
    </row>
    <row r="496" s="5" customFormat="1" ht="12.75">
      <c r="A496" s="52"/>
    </row>
    <row r="497" s="5" customFormat="1" ht="12.75">
      <c r="A497" s="52"/>
    </row>
    <row r="498" s="5" customFormat="1" ht="12.75">
      <c r="A498" s="52"/>
    </row>
    <row r="499" s="5" customFormat="1" ht="12.75">
      <c r="A499" s="52"/>
    </row>
    <row r="500" s="5" customFormat="1" ht="12.75">
      <c r="A500" s="52"/>
    </row>
    <row r="501" s="5" customFormat="1" ht="12.75">
      <c r="A501" s="52"/>
    </row>
    <row r="502" s="5" customFormat="1" ht="12.75">
      <c r="A502" s="52"/>
    </row>
    <row r="503" s="5" customFormat="1" ht="12.75">
      <c r="A503" s="52"/>
    </row>
    <row r="504" s="5" customFormat="1" ht="12.75">
      <c r="A504" s="52"/>
    </row>
    <row r="505" s="5" customFormat="1" ht="12.75">
      <c r="A505" s="52"/>
    </row>
    <row r="506" s="5" customFormat="1" ht="12.75">
      <c r="A506" s="52"/>
    </row>
    <row r="507" s="5" customFormat="1" ht="12.75">
      <c r="A507" s="52"/>
    </row>
    <row r="508" s="5" customFormat="1" ht="12.75">
      <c r="A508" s="52"/>
    </row>
    <row r="509" s="5" customFormat="1" ht="12.75">
      <c r="A509" s="52"/>
    </row>
    <row r="510" s="5" customFormat="1" ht="12.75">
      <c r="A510" s="52"/>
    </row>
    <row r="511" s="5" customFormat="1" ht="12.75">
      <c r="A511" s="52"/>
    </row>
    <row r="512" s="5" customFormat="1" ht="12.75">
      <c r="A512" s="52"/>
    </row>
    <row r="513" s="5" customFormat="1" ht="12.75">
      <c r="A513" s="52"/>
    </row>
    <row r="514" s="5" customFormat="1" ht="12.75">
      <c r="A514" s="52"/>
    </row>
    <row r="515" s="5" customFormat="1" ht="12.75">
      <c r="A515" s="52"/>
    </row>
    <row r="516" s="5" customFormat="1" ht="12.75">
      <c r="A516" s="52"/>
    </row>
    <row r="517" s="5" customFormat="1" ht="12.75">
      <c r="A517" s="52"/>
    </row>
    <row r="518" s="5" customFormat="1" ht="12.75">
      <c r="A518" s="52"/>
    </row>
    <row r="519" s="5" customFormat="1" ht="12.75">
      <c r="A519" s="52"/>
    </row>
    <row r="520" s="5" customFormat="1" ht="12.75">
      <c r="A520" s="52"/>
    </row>
    <row r="521" s="5" customFormat="1" ht="12.75">
      <c r="A521" s="52"/>
    </row>
    <row r="522" s="5" customFormat="1" ht="12.75">
      <c r="A522" s="52"/>
    </row>
    <row r="523" s="5" customFormat="1" ht="12.75">
      <c r="A523" s="52"/>
    </row>
    <row r="524" s="5" customFormat="1" ht="12.75">
      <c r="A524" s="52"/>
    </row>
    <row r="525" s="5" customFormat="1" ht="12.75">
      <c r="A525" s="52"/>
    </row>
    <row r="526" s="5" customFormat="1" ht="12.75">
      <c r="A526" s="52"/>
    </row>
    <row r="527" s="5" customFormat="1" ht="12.75">
      <c r="A527" s="52"/>
    </row>
    <row r="528" s="5" customFormat="1" ht="12.75">
      <c r="A528" s="52"/>
    </row>
    <row r="529" s="5" customFormat="1" ht="12.75">
      <c r="A529" s="52"/>
    </row>
    <row r="530" s="5" customFormat="1" ht="12.75">
      <c r="A530" s="52"/>
    </row>
    <row r="531" s="5" customFormat="1" ht="12.75">
      <c r="A531" s="52"/>
    </row>
    <row r="532" s="5" customFormat="1" ht="12.75">
      <c r="A532" s="52"/>
    </row>
    <row r="533" s="5" customFormat="1" ht="12.75">
      <c r="A533" s="52"/>
    </row>
    <row r="534" s="5" customFormat="1" ht="12.75">
      <c r="A534" s="52"/>
    </row>
    <row r="535" s="5" customFormat="1" ht="12.75">
      <c r="A535" s="52"/>
    </row>
    <row r="536" s="5" customFormat="1" ht="12.75">
      <c r="A536" s="52"/>
    </row>
    <row r="537" s="5" customFormat="1" ht="12.75">
      <c r="A537" s="52"/>
    </row>
    <row r="538" s="5" customFormat="1" ht="12.75">
      <c r="A538" s="52"/>
    </row>
    <row r="539" s="5" customFormat="1" ht="12.75">
      <c r="A539" s="52"/>
    </row>
    <row r="540" s="5" customFormat="1" ht="12.75">
      <c r="A540" s="52"/>
    </row>
    <row r="541" s="5" customFormat="1" ht="12.75">
      <c r="A541" s="52"/>
    </row>
    <row r="542" s="5" customFormat="1" ht="12.75">
      <c r="A542" s="52"/>
    </row>
    <row r="543" s="5" customFormat="1" ht="12.75">
      <c r="A543" s="52"/>
    </row>
    <row r="544" s="5" customFormat="1" ht="12.75">
      <c r="A544" s="52"/>
    </row>
    <row r="545" s="5" customFormat="1" ht="12.75">
      <c r="A545" s="52"/>
    </row>
    <row r="546" s="5" customFormat="1" ht="12.75">
      <c r="A546" s="52"/>
    </row>
    <row r="547" s="5" customFormat="1" ht="12.75">
      <c r="A547" s="52"/>
    </row>
    <row r="548" s="5" customFormat="1" ht="12.75">
      <c r="A548" s="52"/>
    </row>
    <row r="549" s="5" customFormat="1" ht="12.75">
      <c r="A549" s="52"/>
    </row>
    <row r="550" s="5" customFormat="1" ht="12.75">
      <c r="A550" s="52"/>
    </row>
    <row r="551" s="5" customFormat="1" ht="12.75">
      <c r="A551" s="52"/>
    </row>
    <row r="552" s="5" customFormat="1" ht="12.75">
      <c r="A552" s="52"/>
    </row>
    <row r="553" s="5" customFormat="1" ht="12.75">
      <c r="A553" s="52"/>
    </row>
    <row r="554" s="5" customFormat="1" ht="12.75">
      <c r="A554" s="52"/>
    </row>
    <row r="555" s="5" customFormat="1" ht="12.75">
      <c r="A555" s="52"/>
    </row>
    <row r="556" s="5" customFormat="1" ht="12.75">
      <c r="A556" s="52"/>
    </row>
    <row r="557" s="5" customFormat="1" ht="12.75">
      <c r="A557" s="52"/>
    </row>
    <row r="558" s="5" customFormat="1" ht="12.75">
      <c r="A558" s="52"/>
    </row>
    <row r="559" s="5" customFormat="1" ht="12.75">
      <c r="A559" s="52"/>
    </row>
    <row r="560" s="5" customFormat="1" ht="12.75">
      <c r="A560" s="52"/>
    </row>
    <row r="561" s="5" customFormat="1" ht="12.75">
      <c r="A561" s="52"/>
    </row>
    <row r="562" s="5" customFormat="1" ht="12.75">
      <c r="A562" s="52"/>
    </row>
    <row r="563" s="5" customFormat="1" ht="12.75">
      <c r="A563" s="52"/>
    </row>
    <row r="564" s="5" customFormat="1" ht="12.75">
      <c r="A564" s="52"/>
    </row>
    <row r="565" s="5" customFormat="1" ht="12.75">
      <c r="A565" s="52"/>
    </row>
    <row r="566" s="5" customFormat="1" ht="12.75">
      <c r="A566" s="52"/>
    </row>
    <row r="567" s="5" customFormat="1" ht="12.75">
      <c r="A567" s="52"/>
    </row>
    <row r="568" s="5" customFormat="1" ht="12.75">
      <c r="A568" s="52"/>
    </row>
    <row r="569" s="5" customFormat="1" ht="12.75">
      <c r="A569" s="52"/>
    </row>
    <row r="570" s="5" customFormat="1" ht="12.75">
      <c r="A570" s="52"/>
    </row>
    <row r="571" s="5" customFormat="1" ht="12.75">
      <c r="A571" s="52"/>
    </row>
    <row r="572" s="5" customFormat="1" ht="12.75">
      <c r="A572" s="52"/>
    </row>
    <row r="573" s="5" customFormat="1" ht="12.75">
      <c r="A573" s="52"/>
    </row>
    <row r="574" s="5" customFormat="1" ht="12.75">
      <c r="A574" s="52"/>
    </row>
    <row r="575" s="5" customFormat="1" ht="12.75">
      <c r="A575" s="52"/>
    </row>
    <row r="576" s="5" customFormat="1" ht="12.75">
      <c r="A576" s="52"/>
    </row>
    <row r="577" s="5" customFormat="1" ht="12.75">
      <c r="A577" s="52"/>
    </row>
    <row r="578" s="5" customFormat="1" ht="12.75">
      <c r="A578" s="52"/>
    </row>
    <row r="579" s="5" customFormat="1" ht="12.75">
      <c r="A579" s="52"/>
    </row>
    <row r="580" s="5" customFormat="1" ht="12.75">
      <c r="A580" s="52"/>
    </row>
    <row r="581" s="5" customFormat="1" ht="12.75">
      <c r="A581" s="52"/>
    </row>
    <row r="582" s="5" customFormat="1" ht="12.75">
      <c r="A582" s="52"/>
    </row>
    <row r="583" s="5" customFormat="1" ht="12.75">
      <c r="A583" s="52"/>
    </row>
    <row r="584" s="5" customFormat="1" ht="12.75">
      <c r="A584" s="52"/>
    </row>
    <row r="585" s="5" customFormat="1" ht="12.75">
      <c r="A585" s="52"/>
    </row>
    <row r="586" s="5" customFormat="1" ht="12.75">
      <c r="A586" s="52"/>
    </row>
    <row r="587" s="5" customFormat="1" ht="12.75">
      <c r="A587" s="52"/>
    </row>
    <row r="588" s="5" customFormat="1" ht="12.75">
      <c r="A588" s="52"/>
    </row>
    <row r="589" s="5" customFormat="1" ht="12.75">
      <c r="A589" s="52"/>
    </row>
    <row r="590" s="5" customFormat="1" ht="12.75">
      <c r="A590" s="52"/>
    </row>
    <row r="591" s="5" customFormat="1" ht="12.75">
      <c r="A591" s="52"/>
    </row>
    <row r="592" s="5" customFormat="1" ht="12.75">
      <c r="A592" s="52"/>
    </row>
    <row r="593" s="5" customFormat="1" ht="12.75">
      <c r="A593" s="52"/>
    </row>
    <row r="594" s="5" customFormat="1" ht="12.75">
      <c r="A594" s="52"/>
    </row>
    <row r="595" s="5" customFormat="1" ht="12.75">
      <c r="A595" s="52"/>
    </row>
    <row r="596" s="5" customFormat="1" ht="12.75">
      <c r="A596" s="52"/>
    </row>
    <row r="597" s="5" customFormat="1" ht="12.75">
      <c r="A597" s="52"/>
    </row>
    <row r="598" s="5" customFormat="1" ht="12.75">
      <c r="A598" s="52"/>
    </row>
    <row r="599" s="5" customFormat="1" ht="12.75">
      <c r="A599" s="52"/>
    </row>
    <row r="600" s="5" customFormat="1" ht="12.75">
      <c r="A600" s="52"/>
    </row>
    <row r="601" s="5" customFormat="1" ht="12.75">
      <c r="A601" s="52"/>
    </row>
    <row r="602" s="5" customFormat="1" ht="12.75">
      <c r="A602" s="52"/>
    </row>
    <row r="603" s="5" customFormat="1" ht="12.75">
      <c r="A603" s="52"/>
    </row>
    <row r="604" s="5" customFormat="1" ht="12.75">
      <c r="A604" s="52"/>
    </row>
    <row r="605" s="5" customFormat="1" ht="12.75">
      <c r="A605" s="52"/>
    </row>
    <row r="606" s="5" customFormat="1" ht="12.75">
      <c r="A606" s="52"/>
    </row>
    <row r="607" s="5" customFormat="1" ht="12.75">
      <c r="A607" s="52"/>
    </row>
    <row r="608" s="5" customFormat="1" ht="12.75">
      <c r="A608" s="52"/>
    </row>
    <row r="609" s="5" customFormat="1" ht="12.75">
      <c r="A609" s="52"/>
    </row>
    <row r="610" s="5" customFormat="1" ht="12.75">
      <c r="A610" s="52"/>
    </row>
    <row r="611" s="5" customFormat="1" ht="12.75">
      <c r="A611" s="52"/>
    </row>
    <row r="612" s="5" customFormat="1" ht="12.75">
      <c r="A612" s="52"/>
    </row>
    <row r="613" s="5" customFormat="1" ht="12.75">
      <c r="A613" s="52"/>
    </row>
    <row r="614" s="5" customFormat="1" ht="12.75">
      <c r="A614" s="52"/>
    </row>
    <row r="615" s="5" customFormat="1" ht="12.75">
      <c r="A615" s="52"/>
    </row>
    <row r="616" s="5" customFormat="1" ht="12.75">
      <c r="A616" s="52"/>
    </row>
    <row r="617" s="5" customFormat="1" ht="12.75">
      <c r="A617" s="52"/>
    </row>
    <row r="618" s="5" customFormat="1" ht="12.75">
      <c r="A618" s="52"/>
    </row>
    <row r="619" s="5" customFormat="1" ht="12.75">
      <c r="A619" s="52"/>
    </row>
    <row r="620" s="5" customFormat="1" ht="12.75">
      <c r="A620" s="52"/>
    </row>
    <row r="621" s="5" customFormat="1" ht="12.75">
      <c r="A621" s="52"/>
    </row>
    <row r="622" s="5" customFormat="1" ht="12.75">
      <c r="A622" s="52"/>
    </row>
    <row r="623" s="5" customFormat="1" ht="12.75">
      <c r="A623" s="52"/>
    </row>
    <row r="624" s="5" customFormat="1" ht="12.75">
      <c r="A624" s="52"/>
    </row>
    <row r="625" s="5" customFormat="1" ht="12.75">
      <c r="A625" s="52"/>
    </row>
    <row r="626" s="5" customFormat="1" ht="12.75">
      <c r="A626" s="52"/>
    </row>
    <row r="627" s="5" customFormat="1" ht="12.75">
      <c r="A627" s="52"/>
    </row>
    <row r="628" s="5" customFormat="1" ht="12.75">
      <c r="A628" s="52"/>
    </row>
    <row r="629" s="5" customFormat="1" ht="12.75">
      <c r="A629" s="52"/>
    </row>
    <row r="630" s="5" customFormat="1" ht="12.75">
      <c r="A630" s="52"/>
    </row>
    <row r="631" s="5" customFormat="1" ht="12.75">
      <c r="A631" s="52"/>
    </row>
    <row r="632" s="5" customFormat="1" ht="12.75">
      <c r="A632" s="52"/>
    </row>
    <row r="633" s="5" customFormat="1" ht="12.75">
      <c r="A633" s="52"/>
    </row>
    <row r="634" s="5" customFormat="1" ht="12.75">
      <c r="A634" s="52"/>
    </row>
    <row r="635" s="5" customFormat="1" ht="12.75">
      <c r="A635" s="52"/>
    </row>
    <row r="636" s="5" customFormat="1" ht="12.75">
      <c r="A636" s="52"/>
    </row>
    <row r="637" s="5" customFormat="1" ht="12.75">
      <c r="A637" s="52"/>
    </row>
    <row r="638" s="5" customFormat="1" ht="12.75">
      <c r="A638" s="52"/>
    </row>
    <row r="639" s="5" customFormat="1" ht="12.75">
      <c r="A639" s="52"/>
    </row>
    <row r="640" s="5" customFormat="1" ht="12.75">
      <c r="A640" s="52"/>
    </row>
    <row r="641" s="5" customFormat="1" ht="12.75">
      <c r="A641" s="52"/>
    </row>
    <row r="642" s="5" customFormat="1" ht="12.75">
      <c r="A642" s="52"/>
    </row>
    <row r="643" s="5" customFormat="1" ht="12.75">
      <c r="A643" s="52"/>
    </row>
    <row r="644" s="5" customFormat="1" ht="12.75">
      <c r="A644" s="52"/>
    </row>
    <row r="645" s="5" customFormat="1" ht="12.75">
      <c r="A645" s="52"/>
    </row>
    <row r="646" s="5" customFormat="1" ht="12.75">
      <c r="A646" s="52"/>
    </row>
    <row r="647" s="5" customFormat="1" ht="12.75">
      <c r="A647" s="52"/>
    </row>
    <row r="648" s="5" customFormat="1" ht="12.75">
      <c r="A648" s="52"/>
    </row>
    <row r="649" s="5" customFormat="1" ht="12.75">
      <c r="A649" s="52"/>
    </row>
    <row r="650" s="5" customFormat="1" ht="12.75">
      <c r="A650" s="52"/>
    </row>
    <row r="651" s="5" customFormat="1" ht="12.75">
      <c r="A651" s="52"/>
    </row>
    <row r="652" s="5" customFormat="1" ht="12.75">
      <c r="A652" s="52"/>
    </row>
    <row r="653" s="5" customFormat="1" ht="12.75">
      <c r="A653" s="52"/>
    </row>
    <row r="654" s="5" customFormat="1" ht="12.75">
      <c r="A654" s="52"/>
    </row>
    <row r="655" s="5" customFormat="1" ht="12.75">
      <c r="A655" s="52"/>
    </row>
    <row r="656" s="5" customFormat="1" ht="12.75">
      <c r="A656" s="52"/>
    </row>
    <row r="657" s="5" customFormat="1" ht="12.75">
      <c r="A657" s="52"/>
    </row>
    <row r="658" s="5" customFormat="1" ht="12.75">
      <c r="A658" s="52"/>
    </row>
    <row r="659" s="5" customFormat="1" ht="12.75">
      <c r="A659" s="52"/>
    </row>
    <row r="660" s="5" customFormat="1" ht="12.75">
      <c r="A660" s="52"/>
    </row>
    <row r="661" s="5" customFormat="1" ht="12.75">
      <c r="A661" s="52"/>
    </row>
    <row r="662" s="5" customFormat="1" ht="12.75">
      <c r="A662" s="52"/>
    </row>
    <row r="663" s="5" customFormat="1" ht="12.75">
      <c r="A663" s="52"/>
    </row>
    <row r="664" s="5" customFormat="1" ht="12.75">
      <c r="A664" s="52"/>
    </row>
    <row r="665" s="5" customFormat="1" ht="12.75">
      <c r="A665" s="52"/>
    </row>
    <row r="666" s="5" customFormat="1" ht="12.75">
      <c r="A666" s="52"/>
    </row>
    <row r="667" s="5" customFormat="1" ht="12.75">
      <c r="A667" s="52"/>
    </row>
    <row r="668" s="5" customFormat="1" ht="12.75">
      <c r="A668" s="52"/>
    </row>
    <row r="669" s="5" customFormat="1" ht="12.75">
      <c r="A669" s="52"/>
    </row>
    <row r="670" s="5" customFormat="1" ht="12.75">
      <c r="A670" s="52"/>
    </row>
    <row r="671" s="5" customFormat="1" ht="12.75">
      <c r="A671" s="52"/>
    </row>
    <row r="672" s="5" customFormat="1" ht="12.75">
      <c r="A672" s="52"/>
    </row>
    <row r="673" s="5" customFormat="1" ht="12.75">
      <c r="A673" s="52"/>
    </row>
    <row r="674" s="5" customFormat="1" ht="12.75">
      <c r="A674" s="52"/>
    </row>
    <row r="675" s="5" customFormat="1" ht="12.75">
      <c r="A675" s="52"/>
    </row>
    <row r="676" s="5" customFormat="1" ht="12.75">
      <c r="A676" s="52"/>
    </row>
    <row r="677" s="5" customFormat="1" ht="12.75">
      <c r="A677" s="52"/>
    </row>
    <row r="678" s="5" customFormat="1" ht="12.75">
      <c r="A678" s="52"/>
    </row>
    <row r="679" s="5" customFormat="1" ht="12.75">
      <c r="A679" s="52"/>
    </row>
    <row r="680" s="5" customFormat="1" ht="12.75">
      <c r="A680" s="52"/>
    </row>
    <row r="681" s="5" customFormat="1" ht="12.75">
      <c r="A681" s="52"/>
    </row>
    <row r="682" s="5" customFormat="1" ht="12.75">
      <c r="A682" s="52"/>
    </row>
    <row r="683" s="5" customFormat="1" ht="12.75">
      <c r="A683" s="52"/>
    </row>
    <row r="684" s="5" customFormat="1" ht="12.75">
      <c r="A684" s="52"/>
    </row>
    <row r="685" s="5" customFormat="1" ht="12.75">
      <c r="A685" s="52"/>
    </row>
    <row r="686" s="5" customFormat="1" ht="12.75">
      <c r="A686" s="52"/>
    </row>
    <row r="687" s="5" customFormat="1" ht="12.75">
      <c r="A687" s="52"/>
    </row>
    <row r="688" s="5" customFormat="1" ht="12.75">
      <c r="A688" s="52"/>
    </row>
    <row r="689" s="5" customFormat="1" ht="12.75">
      <c r="A689" s="52"/>
    </row>
    <row r="690" s="5" customFormat="1" ht="12.75">
      <c r="A690" s="52"/>
    </row>
    <row r="691" s="5" customFormat="1" ht="12.75">
      <c r="A691" s="52"/>
    </row>
    <row r="692" s="5" customFormat="1" ht="12.75">
      <c r="A692" s="52"/>
    </row>
    <row r="693" s="5" customFormat="1" ht="12.75">
      <c r="A693" s="52"/>
    </row>
    <row r="694" s="5" customFormat="1" ht="12.75">
      <c r="A694" s="52"/>
    </row>
    <row r="695" s="5" customFormat="1" ht="12.75">
      <c r="A695" s="52"/>
    </row>
    <row r="696" s="5" customFormat="1" ht="12.75">
      <c r="A696" s="52"/>
    </row>
    <row r="697" s="5" customFormat="1" ht="12.75">
      <c r="A697" s="52"/>
    </row>
    <row r="698" s="5" customFormat="1" ht="12.75">
      <c r="A698" s="52"/>
    </row>
    <row r="699" s="5" customFormat="1" ht="12.75">
      <c r="A699" s="52"/>
    </row>
    <row r="700" s="5" customFormat="1" ht="12.75">
      <c r="A700" s="52"/>
    </row>
    <row r="701" s="5" customFormat="1" ht="12.75">
      <c r="A701" s="52"/>
    </row>
    <row r="702" s="5" customFormat="1" ht="12.75">
      <c r="A702" s="52"/>
    </row>
    <row r="703" s="5" customFormat="1" ht="12.75">
      <c r="A703" s="52"/>
    </row>
    <row r="704" s="5" customFormat="1" ht="12.75">
      <c r="A704" s="52"/>
    </row>
    <row r="705" s="5" customFormat="1" ht="12.75">
      <c r="A705" s="52"/>
    </row>
    <row r="706" s="5" customFormat="1" ht="12.75">
      <c r="A706" s="52"/>
    </row>
    <row r="707" s="5" customFormat="1" ht="12.75">
      <c r="A707" s="52"/>
    </row>
    <row r="708" s="5" customFormat="1" ht="12.75">
      <c r="A708" s="52"/>
    </row>
    <row r="709" s="5" customFormat="1" ht="12.75">
      <c r="A709" s="52"/>
    </row>
    <row r="710" s="5" customFormat="1" ht="12.75">
      <c r="A710" s="52"/>
    </row>
    <row r="711" s="5" customFormat="1" ht="12.75">
      <c r="A711" s="52"/>
    </row>
    <row r="712" s="5" customFormat="1" ht="12.75">
      <c r="A712" s="52"/>
    </row>
    <row r="713" s="5" customFormat="1" ht="12.75">
      <c r="A713" s="52"/>
    </row>
    <row r="714" s="5" customFormat="1" ht="12.75">
      <c r="A714" s="52"/>
    </row>
    <row r="715" s="5" customFormat="1" ht="12.75">
      <c r="A715" s="52"/>
    </row>
    <row r="716" s="5" customFormat="1" ht="12.75">
      <c r="A716" s="52"/>
    </row>
    <row r="717" s="5" customFormat="1" ht="12.75">
      <c r="A717" s="52"/>
    </row>
    <row r="718" s="5" customFormat="1" ht="12.75">
      <c r="A718" s="52"/>
    </row>
    <row r="719" s="5" customFormat="1" ht="12.75">
      <c r="A719" s="52"/>
    </row>
    <row r="720" s="5" customFormat="1" ht="12.75">
      <c r="A720" s="52"/>
    </row>
    <row r="721" s="5" customFormat="1" ht="12.75">
      <c r="A721" s="52"/>
    </row>
    <row r="722" s="5" customFormat="1" ht="12.75">
      <c r="A722" s="52"/>
    </row>
    <row r="723" s="5" customFormat="1" ht="12.75">
      <c r="A723" s="52"/>
    </row>
    <row r="724" s="5" customFormat="1" ht="12.75">
      <c r="A724" s="52"/>
    </row>
    <row r="725" s="5" customFormat="1" ht="12.75">
      <c r="A725" s="52"/>
    </row>
    <row r="726" s="5" customFormat="1" ht="12.75">
      <c r="A726" s="52"/>
    </row>
    <row r="727" s="5" customFormat="1" ht="12.75">
      <c r="A727" s="52"/>
    </row>
    <row r="728" s="5" customFormat="1" ht="12.75">
      <c r="A728" s="52"/>
    </row>
    <row r="729" s="5" customFormat="1" ht="12.75">
      <c r="A729" s="52"/>
    </row>
    <row r="730" s="5" customFormat="1" ht="12.75">
      <c r="A730" s="52"/>
    </row>
    <row r="731" s="5" customFormat="1" ht="12.75">
      <c r="A731" s="52"/>
    </row>
    <row r="732" s="5" customFormat="1" ht="12.75">
      <c r="A732" s="52"/>
    </row>
    <row r="733" s="5" customFormat="1" ht="12.75">
      <c r="A733" s="52"/>
    </row>
    <row r="734" s="5" customFormat="1" ht="12.75">
      <c r="A734" s="52"/>
    </row>
    <row r="735" s="5" customFormat="1" ht="12.75">
      <c r="A735" s="52"/>
    </row>
    <row r="736" s="5" customFormat="1" ht="12.75">
      <c r="A736" s="52"/>
    </row>
    <row r="737" s="5" customFormat="1" ht="12.75">
      <c r="A737" s="52"/>
    </row>
    <row r="738" s="5" customFormat="1" ht="12.75">
      <c r="A738" s="52"/>
    </row>
    <row r="739" s="5" customFormat="1" ht="12.75">
      <c r="A739" s="52"/>
    </row>
    <row r="740" s="5" customFormat="1" ht="12.75">
      <c r="A740" s="52"/>
    </row>
    <row r="741" s="5" customFormat="1" ht="12.75">
      <c r="A741" s="52"/>
    </row>
    <row r="742" s="5" customFormat="1" ht="12.75">
      <c r="A742" s="52"/>
    </row>
    <row r="743" s="5" customFormat="1" ht="12.75">
      <c r="A743" s="52"/>
    </row>
    <row r="744" s="5" customFormat="1" ht="12.75">
      <c r="A744" s="52"/>
    </row>
    <row r="745" s="5" customFormat="1" ht="12.75">
      <c r="A745" s="52"/>
    </row>
    <row r="746" s="5" customFormat="1" ht="12.75">
      <c r="A746" s="52"/>
    </row>
    <row r="747" s="5" customFormat="1" ht="12.75">
      <c r="A747" s="52"/>
    </row>
    <row r="748" s="5" customFormat="1" ht="12.75">
      <c r="A748" s="52"/>
    </row>
    <row r="749" s="5" customFormat="1" ht="12.75">
      <c r="A749" s="52"/>
    </row>
    <row r="750" s="5" customFormat="1" ht="12.75">
      <c r="A750" s="52"/>
    </row>
    <row r="751" s="5" customFormat="1" ht="12.75">
      <c r="A751" s="52"/>
    </row>
    <row r="752" s="5" customFormat="1" ht="12.75">
      <c r="A752" s="52"/>
    </row>
    <row r="753" s="5" customFormat="1" ht="12.75">
      <c r="A753" s="52"/>
    </row>
    <row r="754" s="5" customFormat="1" ht="12.75">
      <c r="A754" s="52"/>
    </row>
    <row r="755" s="5" customFormat="1" ht="12.75">
      <c r="A755" s="52"/>
    </row>
    <row r="756" s="5" customFormat="1" ht="12.75">
      <c r="A756" s="52"/>
    </row>
    <row r="757" s="5" customFormat="1" ht="12.75">
      <c r="A757" s="52"/>
    </row>
    <row r="758" s="5" customFormat="1" ht="12.75">
      <c r="A758" s="52"/>
    </row>
    <row r="759" s="5" customFormat="1" ht="12.75">
      <c r="A759" s="52"/>
    </row>
    <row r="760" s="5" customFormat="1" ht="12.75">
      <c r="A760" s="52"/>
    </row>
    <row r="761" s="5" customFormat="1" ht="12.75">
      <c r="A761" s="52"/>
    </row>
    <row r="762" s="5" customFormat="1" ht="12.75">
      <c r="A762" s="52"/>
    </row>
    <row r="763" s="5" customFormat="1" ht="12.75">
      <c r="A763" s="52"/>
    </row>
    <row r="764" s="5" customFormat="1" ht="12.75">
      <c r="A764" s="52"/>
    </row>
    <row r="765" s="5" customFormat="1" ht="12.75">
      <c r="A765" s="52"/>
    </row>
    <row r="766" s="5" customFormat="1" ht="12.75">
      <c r="A766" s="52"/>
    </row>
    <row r="767" s="5" customFormat="1" ht="12.75">
      <c r="A767" s="52"/>
    </row>
    <row r="768" s="5" customFormat="1" ht="12.75">
      <c r="A768" s="52"/>
    </row>
    <row r="769" s="5" customFormat="1" ht="12.75">
      <c r="A769" s="52"/>
    </row>
    <row r="770" s="5" customFormat="1" ht="12.75">
      <c r="A770" s="52"/>
    </row>
    <row r="771" s="5" customFormat="1" ht="12.75">
      <c r="A771" s="52"/>
    </row>
    <row r="772" s="5" customFormat="1" ht="12.75">
      <c r="A772" s="52"/>
    </row>
    <row r="773" s="5" customFormat="1" ht="12.75">
      <c r="A773" s="52"/>
    </row>
    <row r="774" s="5" customFormat="1" ht="12.75">
      <c r="A774" s="52"/>
    </row>
    <row r="775" s="5" customFormat="1" ht="12.75">
      <c r="A775" s="52"/>
    </row>
    <row r="776" s="5" customFormat="1" ht="12.75">
      <c r="A776" s="52"/>
    </row>
    <row r="777" s="5" customFormat="1" ht="12.75">
      <c r="A777" s="52"/>
    </row>
    <row r="778" s="5" customFormat="1" ht="12.75">
      <c r="A778" s="52"/>
    </row>
    <row r="779" s="5" customFormat="1" ht="12.75">
      <c r="A779" s="52"/>
    </row>
    <row r="780" s="5" customFormat="1" ht="12.75">
      <c r="A780" s="52"/>
    </row>
    <row r="781" s="5" customFormat="1" ht="12.75">
      <c r="A781" s="52"/>
    </row>
    <row r="782" s="5" customFormat="1" ht="12.75">
      <c r="A782" s="52"/>
    </row>
    <row r="783" s="5" customFormat="1" ht="12.75">
      <c r="A783" s="52"/>
    </row>
    <row r="784" s="5" customFormat="1" ht="12.75">
      <c r="A784" s="52"/>
    </row>
    <row r="785" s="5" customFormat="1" ht="12.75">
      <c r="A785" s="52"/>
    </row>
    <row r="786" s="5" customFormat="1" ht="12.75">
      <c r="A786" s="52"/>
    </row>
    <row r="787" s="5" customFormat="1" ht="12.75">
      <c r="A787" s="52"/>
    </row>
    <row r="788" s="5" customFormat="1" ht="12.75">
      <c r="A788" s="52"/>
    </row>
    <row r="789" s="5" customFormat="1" ht="12.75">
      <c r="A789" s="52"/>
    </row>
    <row r="790" s="5" customFormat="1" ht="12.75">
      <c r="A790" s="52"/>
    </row>
    <row r="791" s="5" customFormat="1" ht="12.75">
      <c r="A791" s="52"/>
    </row>
    <row r="792" s="5" customFormat="1" ht="12.75">
      <c r="A792" s="52"/>
    </row>
    <row r="793" s="5" customFormat="1" ht="12.75">
      <c r="A793" s="52"/>
    </row>
    <row r="794" s="5" customFormat="1" ht="12.75">
      <c r="A794" s="52"/>
    </row>
    <row r="795" s="5" customFormat="1" ht="12.75">
      <c r="A795" s="52"/>
    </row>
    <row r="796" s="5" customFormat="1" ht="12.75">
      <c r="A796" s="52"/>
    </row>
    <row r="797" s="5" customFormat="1" ht="12.75">
      <c r="A797" s="52"/>
    </row>
    <row r="798" s="5" customFormat="1" ht="12.75">
      <c r="A798" s="52"/>
    </row>
    <row r="799" s="5" customFormat="1" ht="12.75">
      <c r="A799" s="52"/>
    </row>
    <row r="800" s="5" customFormat="1" ht="12.75">
      <c r="A800" s="52"/>
    </row>
    <row r="801" s="5" customFormat="1" ht="12.75">
      <c r="A801" s="52"/>
    </row>
    <row r="802" s="5" customFormat="1" ht="12.75">
      <c r="A802" s="52"/>
    </row>
    <row r="803" s="5" customFormat="1" ht="12.75">
      <c r="A803" s="52"/>
    </row>
    <row r="804" s="5" customFormat="1" ht="12.75">
      <c r="A804" s="52"/>
    </row>
    <row r="805" s="5" customFormat="1" ht="12.75">
      <c r="A805" s="52"/>
    </row>
    <row r="806" s="5" customFormat="1" ht="12.75">
      <c r="A806" s="52"/>
    </row>
    <row r="807" s="5" customFormat="1" ht="12.75">
      <c r="A807" s="52"/>
    </row>
    <row r="808" s="5" customFormat="1" ht="12.75">
      <c r="A808" s="52"/>
    </row>
    <row r="809" s="5" customFormat="1" ht="12.75">
      <c r="A809" s="52"/>
    </row>
    <row r="810" s="5" customFormat="1" ht="12.75">
      <c r="A810" s="52"/>
    </row>
    <row r="811" s="5" customFormat="1" ht="12.75">
      <c r="A811" s="52"/>
    </row>
    <row r="812" s="5" customFormat="1" ht="12.75">
      <c r="A812" s="52"/>
    </row>
    <row r="813" s="5" customFormat="1" ht="12.75">
      <c r="A813" s="52"/>
    </row>
    <row r="814" s="5" customFormat="1" ht="12.75">
      <c r="A814" s="52"/>
    </row>
    <row r="815" s="5" customFormat="1" ht="12.75">
      <c r="A815" s="52"/>
    </row>
    <row r="816" s="5" customFormat="1" ht="12.75">
      <c r="A816" s="52"/>
    </row>
    <row r="817" s="5" customFormat="1" ht="12.75">
      <c r="A817" s="52"/>
    </row>
    <row r="818" s="5" customFormat="1" ht="12.75">
      <c r="A818" s="52"/>
    </row>
    <row r="819" s="5" customFormat="1" ht="12.75">
      <c r="A819" s="52"/>
    </row>
    <row r="820" s="5" customFormat="1" ht="12.75">
      <c r="A820" s="52"/>
    </row>
    <row r="821" s="5" customFormat="1" ht="12.75">
      <c r="A821" s="52"/>
    </row>
  </sheetData>
  <sheetProtection/>
  <mergeCells count="28">
    <mergeCell ref="C37:F37"/>
    <mergeCell ref="C38:F38"/>
    <mergeCell ref="C33:F33"/>
    <mergeCell ref="C34:F34"/>
    <mergeCell ref="C35:F35"/>
    <mergeCell ref="C36:F36"/>
    <mergeCell ref="C29:F29"/>
    <mergeCell ref="C30:F30"/>
    <mergeCell ref="C31:F31"/>
    <mergeCell ref="C32:F32"/>
    <mergeCell ref="C14:F14"/>
    <mergeCell ref="C15:F15"/>
    <mergeCell ref="C16:F16"/>
    <mergeCell ref="C17:F17"/>
    <mergeCell ref="B1:G1"/>
    <mergeCell ref="C4:F4"/>
    <mergeCell ref="C12:F12"/>
    <mergeCell ref="C13:F13"/>
    <mergeCell ref="D40:G40"/>
    <mergeCell ref="D41:G41"/>
    <mergeCell ref="D42:G42"/>
    <mergeCell ref="C20:F20"/>
    <mergeCell ref="C21:F21"/>
    <mergeCell ref="C24:F24"/>
    <mergeCell ref="C22:F22"/>
    <mergeCell ref="C23:F23"/>
    <mergeCell ref="C27:F27"/>
    <mergeCell ref="C28:F28"/>
  </mergeCells>
  <printOptions/>
  <pageMargins left="0.3937007874015748" right="0.3937007874015748" top="0.6692913385826772" bottom="0.5511811023622047" header="0.3937007874015748" footer="0.2755905511811024"/>
  <pageSetup fitToHeight="0" fitToWidth="1" horizontalDpi="600" verticalDpi="600" orientation="landscape" paperSize="9" scale="63" r:id="rId1"/>
  <headerFooter alignWithMargins="0">
    <oddHeader>&amp;LSCHEMA OFFERTA TECNICA&amp;R&amp;A</oddHeader>
    <oddFooter>&amp;Cpagina &amp;P / &amp;N</oddFooter>
  </headerFooter>
  <rowBreaks count="1" manualBreakCount="1">
    <brk id="3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W836"/>
  <sheetViews>
    <sheetView showGridLines="0" zoomScale="85" zoomScaleNormal="85" zoomScalePageLayoutView="0" workbookViewId="0" topLeftCell="A1">
      <selection activeCell="C15" sqref="C15:F15"/>
    </sheetView>
  </sheetViews>
  <sheetFormatPr defaultColWidth="9.140625" defaultRowHeight="12.75"/>
  <cols>
    <col min="1" max="1" width="3.28125" style="51" customWidth="1"/>
    <col min="2" max="2" width="57.8515625" style="3" customWidth="1"/>
    <col min="3" max="4" width="8.57421875" style="3" customWidth="1"/>
    <col min="5" max="5" width="40.8515625" style="3" customWidth="1"/>
    <col min="6" max="6" width="11.00390625" style="3" customWidth="1"/>
    <col min="7" max="7" width="60.7109375" style="3" customWidth="1"/>
    <col min="8" max="8" width="14.8515625" style="3" customWidth="1"/>
    <col min="9" max="9" width="4.00390625" style="3" customWidth="1"/>
    <col min="10" max="39" width="9.140625" style="5" customWidth="1"/>
    <col min="40" max="16384" width="9.140625" style="3" customWidth="1"/>
  </cols>
  <sheetData>
    <row r="1" spans="1:39" s="14" customFormat="1" ht="40.5" customHeight="1">
      <c r="A1" s="47"/>
      <c r="B1" s="95" t="s">
        <v>86</v>
      </c>
      <c r="C1" s="95"/>
      <c r="D1" s="95"/>
      <c r="E1" s="95"/>
      <c r="F1" s="9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6" ht="12.75">
      <c r="B2" s="59" t="s">
        <v>31</v>
      </c>
      <c r="C2" s="60"/>
      <c r="D2" s="60"/>
      <c r="E2" s="60"/>
      <c r="F2" s="60"/>
    </row>
    <row r="3" spans="2:6" ht="12.75">
      <c r="B3" s="60"/>
      <c r="C3" s="60"/>
      <c r="D3" s="60"/>
      <c r="E3" s="60"/>
      <c r="F3" s="60"/>
    </row>
    <row r="4" spans="2:6" ht="24.75" customHeight="1">
      <c r="B4" s="61" t="s">
        <v>29</v>
      </c>
      <c r="C4" s="84"/>
      <c r="D4" s="85"/>
      <c r="E4" s="85"/>
      <c r="F4" s="86"/>
    </row>
    <row r="5" spans="1:39" s="6" customFormat="1" ht="12.75">
      <c r="A5" s="50"/>
      <c r="B5" s="62"/>
      <c r="C5" s="63"/>
      <c r="D5" s="63"/>
      <c r="E5" s="63"/>
      <c r="F5" s="6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6" ht="25.5">
      <c r="B6" s="38" t="s">
        <v>28</v>
      </c>
      <c r="C6" s="64" t="s">
        <v>30</v>
      </c>
      <c r="D6" s="77"/>
      <c r="E6" s="60"/>
      <c r="F6" s="60"/>
    </row>
    <row r="7" spans="2:6" ht="12.75">
      <c r="B7" s="2" t="s">
        <v>26</v>
      </c>
      <c r="C7" s="65">
        <v>5</v>
      </c>
      <c r="D7" s="66"/>
      <c r="E7" s="60"/>
      <c r="F7" s="60"/>
    </row>
    <row r="8" spans="2:6" ht="12.75">
      <c r="B8" s="2" t="s">
        <v>27</v>
      </c>
      <c r="C8" s="67">
        <v>10</v>
      </c>
      <c r="D8" s="68"/>
      <c r="E8" s="60"/>
      <c r="F8" s="60"/>
    </row>
    <row r="9" spans="2:6" ht="12.75">
      <c r="B9" s="2" t="s">
        <v>25</v>
      </c>
      <c r="C9" s="65">
        <v>5</v>
      </c>
      <c r="D9" s="66"/>
      <c r="E9" s="60"/>
      <c r="F9" s="60"/>
    </row>
    <row r="10" spans="2:6" ht="12.75">
      <c r="B10" s="60"/>
      <c r="C10" s="60"/>
      <c r="D10" s="60"/>
      <c r="E10" s="60"/>
      <c r="F10" s="60"/>
    </row>
    <row r="11" spans="2:6" ht="24.75" customHeight="1">
      <c r="B11" s="38" t="s">
        <v>1</v>
      </c>
      <c r="C11" s="69"/>
      <c r="D11" s="69"/>
      <c r="E11" s="69"/>
      <c r="F11" s="69"/>
    </row>
    <row r="12" spans="1:39" s="73" customFormat="1" ht="24.75" customHeight="1">
      <c r="A12" s="70"/>
      <c r="B12" s="71" t="s">
        <v>22</v>
      </c>
      <c r="C12" s="87"/>
      <c r="D12" s="87"/>
      <c r="E12" s="87"/>
      <c r="F12" s="87"/>
      <c r="G12" s="72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</row>
    <row r="13" spans="1:39" s="73" customFormat="1" ht="24.75" customHeight="1">
      <c r="A13" s="70"/>
      <c r="B13" s="71" t="s">
        <v>13</v>
      </c>
      <c r="C13" s="87"/>
      <c r="D13" s="87"/>
      <c r="E13" s="87"/>
      <c r="F13" s="87"/>
      <c r="G13" s="72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</row>
    <row r="14" spans="1:39" s="73" customFormat="1" ht="24.75" customHeight="1">
      <c r="A14" s="70"/>
      <c r="B14" s="71" t="s">
        <v>14</v>
      </c>
      <c r="C14" s="87"/>
      <c r="D14" s="87"/>
      <c r="E14" s="87"/>
      <c r="F14" s="87"/>
      <c r="G14" s="72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</row>
    <row r="15" spans="1:39" s="73" customFormat="1" ht="24.75" customHeight="1">
      <c r="A15" s="70"/>
      <c r="B15" s="71" t="s">
        <v>15</v>
      </c>
      <c r="C15" s="87"/>
      <c r="D15" s="87"/>
      <c r="E15" s="87"/>
      <c r="F15" s="87"/>
      <c r="G15" s="72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</row>
    <row r="16" spans="1:39" s="73" customFormat="1" ht="24.75" customHeight="1">
      <c r="A16" s="70"/>
      <c r="B16" s="71" t="s">
        <v>16</v>
      </c>
      <c r="C16" s="87"/>
      <c r="D16" s="87"/>
      <c r="E16" s="87"/>
      <c r="F16" s="87"/>
      <c r="G16" s="72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</row>
    <row r="17" spans="1:39" s="73" customFormat="1" ht="24.75" customHeight="1">
      <c r="A17" s="70"/>
      <c r="B17" s="71" t="s">
        <v>9</v>
      </c>
      <c r="C17" s="87"/>
      <c r="D17" s="87"/>
      <c r="E17" s="87"/>
      <c r="F17" s="87"/>
      <c r="G17" s="72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</row>
    <row r="18" spans="2:7" ht="24.75" customHeight="1">
      <c r="B18" s="45"/>
      <c r="C18" s="45"/>
      <c r="D18" s="45"/>
      <c r="E18" s="45"/>
      <c r="F18" s="45"/>
      <c r="G18" s="39"/>
    </row>
    <row r="19" spans="2:7" ht="24.75" customHeight="1">
      <c r="B19" s="38" t="s">
        <v>2</v>
      </c>
      <c r="C19" s="38"/>
      <c r="D19" s="38"/>
      <c r="E19" s="38"/>
      <c r="F19" s="38"/>
      <c r="G19" s="39"/>
    </row>
    <row r="20" spans="1:39" s="73" customFormat="1" ht="24.75" customHeight="1">
      <c r="A20" s="70"/>
      <c r="B20" s="71" t="s">
        <v>22</v>
      </c>
      <c r="C20" s="83"/>
      <c r="D20" s="83"/>
      <c r="E20" s="83"/>
      <c r="F20" s="83"/>
      <c r="G20" s="72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</row>
    <row r="21" spans="1:39" s="73" customFormat="1" ht="24.75" customHeight="1">
      <c r="A21" s="70"/>
      <c r="B21" s="71" t="s">
        <v>13</v>
      </c>
      <c r="C21" s="83"/>
      <c r="D21" s="83"/>
      <c r="E21" s="83"/>
      <c r="F21" s="83"/>
      <c r="G21" s="72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</row>
    <row r="22" spans="1:39" s="73" customFormat="1" ht="24.75" customHeight="1">
      <c r="A22" s="70"/>
      <c r="B22" s="71" t="s">
        <v>14</v>
      </c>
      <c r="C22" s="83"/>
      <c r="D22" s="83"/>
      <c r="E22" s="83"/>
      <c r="F22" s="83"/>
      <c r="G22" s="72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</row>
    <row r="23" spans="1:39" s="73" customFormat="1" ht="24.75" customHeight="1">
      <c r="A23" s="70"/>
      <c r="B23" s="71" t="s">
        <v>15</v>
      </c>
      <c r="C23" s="83"/>
      <c r="D23" s="83"/>
      <c r="E23" s="83"/>
      <c r="F23" s="83"/>
      <c r="G23" s="72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</row>
    <row r="24" spans="1:39" s="73" customFormat="1" ht="24.75" customHeight="1">
      <c r="A24" s="70"/>
      <c r="B24" s="71" t="s">
        <v>16</v>
      </c>
      <c r="C24" s="83"/>
      <c r="D24" s="83"/>
      <c r="E24" s="83"/>
      <c r="F24" s="83"/>
      <c r="G24" s="72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</row>
    <row r="25" spans="1:39" s="6" customFormat="1" ht="24.75" customHeight="1">
      <c r="A25" s="50"/>
      <c r="B25" s="45"/>
      <c r="C25" s="46"/>
      <c r="D25" s="46"/>
      <c r="E25" s="46"/>
      <c r="F25" s="46"/>
      <c r="G25" s="3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2:7" ht="12.75">
      <c r="B26" s="38" t="s">
        <v>95</v>
      </c>
      <c r="C26" s="38"/>
      <c r="D26" s="38"/>
      <c r="E26" s="38"/>
      <c r="F26" s="38"/>
      <c r="G26" s="39"/>
    </row>
    <row r="27" spans="2:7" ht="12.75">
      <c r="B27" s="40" t="s">
        <v>96</v>
      </c>
      <c r="C27" s="89"/>
      <c r="D27" s="89"/>
      <c r="E27" s="89"/>
      <c r="F27" s="89"/>
      <c r="G27" s="39"/>
    </row>
    <row r="28" spans="2:7" ht="12.75">
      <c r="B28" s="41" t="s">
        <v>97</v>
      </c>
      <c r="C28" s="90"/>
      <c r="D28" s="90"/>
      <c r="E28" s="90"/>
      <c r="F28" s="90"/>
      <c r="G28" s="39"/>
    </row>
    <row r="29" spans="2:7" ht="12.75">
      <c r="B29" s="41" t="s">
        <v>98</v>
      </c>
      <c r="C29" s="90"/>
      <c r="D29" s="90"/>
      <c r="E29" s="90"/>
      <c r="F29" s="90"/>
      <c r="G29" s="39"/>
    </row>
    <row r="30" spans="2:7" ht="12.75">
      <c r="B30" s="42" t="s">
        <v>99</v>
      </c>
      <c r="C30" s="94"/>
      <c r="D30" s="94"/>
      <c r="E30" s="94"/>
      <c r="F30" s="94"/>
      <c r="G30" s="39"/>
    </row>
    <row r="31" spans="2:7" ht="12.75">
      <c r="B31" s="40" t="s">
        <v>96</v>
      </c>
      <c r="C31" s="89"/>
      <c r="D31" s="89"/>
      <c r="E31" s="89"/>
      <c r="F31" s="89"/>
      <c r="G31" s="39"/>
    </row>
    <row r="32" spans="2:7" ht="12.75">
      <c r="B32" s="41" t="s">
        <v>97</v>
      </c>
      <c r="C32" s="90"/>
      <c r="D32" s="90"/>
      <c r="E32" s="90"/>
      <c r="F32" s="90"/>
      <c r="G32" s="39"/>
    </row>
    <row r="33" spans="2:7" ht="12.75">
      <c r="B33" s="41" t="s">
        <v>98</v>
      </c>
      <c r="C33" s="90"/>
      <c r="D33" s="90"/>
      <c r="E33" s="90"/>
      <c r="F33" s="90"/>
      <c r="G33" s="39"/>
    </row>
    <row r="34" spans="2:7" ht="12.75">
      <c r="B34" s="42" t="s">
        <v>99</v>
      </c>
      <c r="C34" s="94"/>
      <c r="D34" s="94"/>
      <c r="E34" s="94"/>
      <c r="F34" s="94"/>
      <c r="G34" s="39"/>
    </row>
    <row r="35" spans="2:7" ht="12.75">
      <c r="B35" s="40" t="s">
        <v>96</v>
      </c>
      <c r="C35" s="89"/>
      <c r="D35" s="89"/>
      <c r="E35" s="89"/>
      <c r="F35" s="89"/>
      <c r="G35" s="39"/>
    </row>
    <row r="36" spans="2:7" ht="12.75">
      <c r="B36" s="41" t="s">
        <v>97</v>
      </c>
      <c r="C36" s="90"/>
      <c r="D36" s="90"/>
      <c r="E36" s="90"/>
      <c r="F36" s="90"/>
      <c r="G36" s="39"/>
    </row>
    <row r="37" spans="2:7" ht="12.75">
      <c r="B37" s="41" t="s">
        <v>98</v>
      </c>
      <c r="C37" s="90"/>
      <c r="D37" s="90"/>
      <c r="E37" s="90"/>
      <c r="F37" s="90"/>
      <c r="G37" s="39"/>
    </row>
    <row r="38" spans="2:7" ht="12.75">
      <c r="B38" s="42" t="s">
        <v>99</v>
      </c>
      <c r="C38" s="94"/>
      <c r="D38" s="94"/>
      <c r="E38" s="94"/>
      <c r="F38" s="94"/>
      <c r="G38" s="39"/>
    </row>
    <row r="40" spans="2:8" ht="38.25">
      <c r="B40" s="61" t="s">
        <v>11</v>
      </c>
      <c r="C40" s="8" t="s">
        <v>24</v>
      </c>
      <c r="D40" s="91" t="s">
        <v>18</v>
      </c>
      <c r="E40" s="92"/>
      <c r="F40" s="92"/>
      <c r="G40" s="93"/>
      <c r="H40" s="2" t="s">
        <v>17</v>
      </c>
    </row>
    <row r="41" spans="1:39" s="73" customFormat="1" ht="60" customHeight="1">
      <c r="A41" s="70"/>
      <c r="B41" s="75" t="s">
        <v>34</v>
      </c>
      <c r="C41" s="12"/>
      <c r="D41" s="80"/>
      <c r="E41" s="81"/>
      <c r="F41" s="81"/>
      <c r="G41" s="82"/>
      <c r="H41" s="13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</row>
    <row r="42" spans="1:39" s="73" customFormat="1" ht="60" customHeight="1">
      <c r="A42" s="70"/>
      <c r="B42" s="75" t="s">
        <v>181</v>
      </c>
      <c r="C42" s="12"/>
      <c r="D42" s="80"/>
      <c r="E42" s="81"/>
      <c r="F42" s="81"/>
      <c r="G42" s="82"/>
      <c r="H42" s="13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</row>
    <row r="43" spans="1:39" s="73" customFormat="1" ht="60" customHeight="1">
      <c r="A43" s="70"/>
      <c r="B43" s="75" t="s">
        <v>36</v>
      </c>
      <c r="C43" s="12"/>
      <c r="D43" s="80"/>
      <c r="E43" s="81"/>
      <c r="F43" s="81"/>
      <c r="G43" s="82"/>
      <c r="H43" s="13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</row>
    <row r="44" spans="1:39" s="73" customFormat="1" ht="60" customHeight="1">
      <c r="A44" s="70"/>
      <c r="B44" s="75" t="s">
        <v>39</v>
      </c>
      <c r="C44" s="12"/>
      <c r="D44" s="80"/>
      <c r="E44" s="81"/>
      <c r="F44" s="81"/>
      <c r="G44" s="82"/>
      <c r="H44" s="13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</row>
    <row r="45" spans="1:39" s="73" customFormat="1" ht="60" customHeight="1">
      <c r="A45" s="70"/>
      <c r="B45" s="75" t="s">
        <v>40</v>
      </c>
      <c r="C45" s="12"/>
      <c r="D45" s="80"/>
      <c r="E45" s="81"/>
      <c r="F45" s="81"/>
      <c r="G45" s="82"/>
      <c r="H45" s="13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</row>
    <row r="46" spans="1:39" s="73" customFormat="1" ht="60" customHeight="1">
      <c r="A46" s="70"/>
      <c r="B46" s="75" t="s">
        <v>38</v>
      </c>
      <c r="C46" s="12"/>
      <c r="D46" s="80"/>
      <c r="E46" s="81"/>
      <c r="F46" s="81"/>
      <c r="G46" s="82"/>
      <c r="H46" s="13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</row>
    <row r="47" spans="1:39" s="73" customFormat="1" ht="60" customHeight="1">
      <c r="A47" s="70"/>
      <c r="B47" s="75" t="s">
        <v>182</v>
      </c>
      <c r="C47" s="12"/>
      <c r="D47" s="80"/>
      <c r="E47" s="81"/>
      <c r="F47" s="81"/>
      <c r="G47" s="82"/>
      <c r="H47" s="13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</row>
    <row r="48" spans="1:39" s="73" customFormat="1" ht="60" customHeight="1">
      <c r="A48" s="70"/>
      <c r="B48" s="75" t="s">
        <v>12</v>
      </c>
      <c r="C48" s="12"/>
      <c r="D48" s="80"/>
      <c r="E48" s="81"/>
      <c r="F48" s="81"/>
      <c r="G48" s="82"/>
      <c r="H48" s="13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</row>
    <row r="49" spans="2:6" ht="24.75" customHeight="1">
      <c r="B49" s="1"/>
      <c r="C49" s="1"/>
      <c r="D49" s="1"/>
      <c r="E49" s="1"/>
      <c r="F49" s="1"/>
    </row>
    <row r="50" spans="1:8" ht="51">
      <c r="A50" s="53" t="s">
        <v>100</v>
      </c>
      <c r="B50" s="61" t="s">
        <v>42</v>
      </c>
      <c r="C50" s="8" t="s">
        <v>101</v>
      </c>
      <c r="D50" s="8" t="s">
        <v>19</v>
      </c>
      <c r="E50" s="2" t="s">
        <v>21</v>
      </c>
      <c r="F50" s="8" t="s">
        <v>32</v>
      </c>
      <c r="G50" s="2" t="s">
        <v>23</v>
      </c>
      <c r="H50" s="2" t="s">
        <v>17</v>
      </c>
    </row>
    <row r="51" spans="1:8" ht="114.75" customHeight="1">
      <c r="A51" s="53">
        <v>1</v>
      </c>
      <c r="B51" s="2" t="s">
        <v>112</v>
      </c>
      <c r="C51" s="53" t="s">
        <v>104</v>
      </c>
      <c r="D51" s="76">
        <f>$D$64/(50/6)</f>
        <v>4.8</v>
      </c>
      <c r="E51" s="2" t="s">
        <v>43</v>
      </c>
      <c r="F51" s="35" t="s">
        <v>58</v>
      </c>
      <c r="G51" s="4"/>
      <c r="H51" s="4"/>
    </row>
    <row r="52" spans="1:8" ht="114.75" customHeight="1">
      <c r="A52" s="53">
        <v>2</v>
      </c>
      <c r="B52" s="2" t="s">
        <v>113</v>
      </c>
      <c r="C52" s="53" t="s">
        <v>104</v>
      </c>
      <c r="D52" s="76">
        <f>$D$64/(50/6)</f>
        <v>4.8</v>
      </c>
      <c r="E52" s="2" t="s">
        <v>83</v>
      </c>
      <c r="F52" s="35" t="s">
        <v>58</v>
      </c>
      <c r="G52" s="4"/>
      <c r="H52" s="4"/>
    </row>
    <row r="53" spans="1:8" ht="114.75" customHeight="1">
      <c r="A53" s="53">
        <v>3</v>
      </c>
      <c r="B53" s="2" t="s">
        <v>107</v>
      </c>
      <c r="C53" s="53" t="s">
        <v>106</v>
      </c>
      <c r="D53" s="76">
        <f>$D$64/(50/2)</f>
        <v>1.6</v>
      </c>
      <c r="E53" s="2" t="s">
        <v>20</v>
      </c>
      <c r="F53" s="11"/>
      <c r="G53" s="4"/>
      <c r="H53" s="4"/>
    </row>
    <row r="54" spans="1:8" ht="114.75" customHeight="1">
      <c r="A54" s="53">
        <v>4</v>
      </c>
      <c r="B54" s="2" t="s">
        <v>114</v>
      </c>
      <c r="C54" s="53" t="s">
        <v>106</v>
      </c>
      <c r="D54" s="76">
        <f>$D$64/(50/2)</f>
        <v>1.6</v>
      </c>
      <c r="E54" s="2" t="s">
        <v>20</v>
      </c>
      <c r="F54" s="11"/>
      <c r="G54" s="4"/>
      <c r="H54" s="4"/>
    </row>
    <row r="55" spans="1:8" ht="114.75" customHeight="1">
      <c r="A55" s="53">
        <v>5</v>
      </c>
      <c r="B55" s="2" t="s">
        <v>115</v>
      </c>
      <c r="C55" s="53" t="s">
        <v>104</v>
      </c>
      <c r="D55" s="76">
        <f>$D$64/(50/6)</f>
        <v>4.8</v>
      </c>
      <c r="E55" s="37" t="s">
        <v>44</v>
      </c>
      <c r="F55" s="35" t="s">
        <v>58</v>
      </c>
      <c r="G55" s="4"/>
      <c r="H55" s="4"/>
    </row>
    <row r="56" spans="1:8" ht="114.75" customHeight="1">
      <c r="A56" s="53">
        <v>6</v>
      </c>
      <c r="B56" s="2" t="s">
        <v>116</v>
      </c>
      <c r="C56" s="53" t="s">
        <v>104</v>
      </c>
      <c r="D56" s="76">
        <f>$D$64/(50/6)</f>
        <v>4.8</v>
      </c>
      <c r="E56" s="37" t="s">
        <v>43</v>
      </c>
      <c r="F56" s="35" t="s">
        <v>58</v>
      </c>
      <c r="G56" s="4"/>
      <c r="H56" s="4"/>
    </row>
    <row r="57" spans="1:8" ht="114.75" customHeight="1">
      <c r="A57" s="53">
        <v>7</v>
      </c>
      <c r="B57" s="2" t="s">
        <v>117</v>
      </c>
      <c r="C57" s="53" t="s">
        <v>106</v>
      </c>
      <c r="D57" s="76">
        <f>$D$64/(50/2)</f>
        <v>1.6</v>
      </c>
      <c r="E57" s="2" t="s">
        <v>20</v>
      </c>
      <c r="F57" s="11"/>
      <c r="G57" s="4"/>
      <c r="H57" s="4"/>
    </row>
    <row r="58" spans="1:8" ht="114.75" customHeight="1">
      <c r="A58" s="53">
        <v>8</v>
      </c>
      <c r="B58" s="2" t="s">
        <v>118</v>
      </c>
      <c r="C58" s="53" t="s">
        <v>106</v>
      </c>
      <c r="D58" s="76">
        <f>$D$64/(50/2)</f>
        <v>1.6</v>
      </c>
      <c r="E58" s="2" t="s">
        <v>20</v>
      </c>
      <c r="F58" s="11"/>
      <c r="G58" s="4"/>
      <c r="H58" s="4"/>
    </row>
    <row r="59" spans="1:8" ht="114.75" customHeight="1">
      <c r="A59" s="53">
        <v>9</v>
      </c>
      <c r="B59" s="2" t="s">
        <v>119</v>
      </c>
      <c r="C59" s="53" t="s">
        <v>106</v>
      </c>
      <c r="D59" s="76">
        <f>$D$64/(50/2)</f>
        <v>1.6</v>
      </c>
      <c r="E59" s="2" t="s">
        <v>20</v>
      </c>
      <c r="F59" s="11"/>
      <c r="G59" s="4"/>
      <c r="H59" s="4"/>
    </row>
    <row r="60" spans="1:8" ht="102">
      <c r="A60" s="53">
        <v>10</v>
      </c>
      <c r="B60" s="2" t="s">
        <v>120</v>
      </c>
      <c r="C60" s="53" t="s">
        <v>104</v>
      </c>
      <c r="D60" s="76">
        <f>$D$64/(50/5)</f>
        <v>4</v>
      </c>
      <c r="E60" s="2" t="s">
        <v>88</v>
      </c>
      <c r="F60" s="35" t="s">
        <v>58</v>
      </c>
      <c r="G60" s="4"/>
      <c r="H60" s="4"/>
    </row>
    <row r="61" spans="1:8" ht="114.75" customHeight="1">
      <c r="A61" s="53">
        <v>11</v>
      </c>
      <c r="B61" s="2" t="s">
        <v>121</v>
      </c>
      <c r="C61" s="53" t="s">
        <v>104</v>
      </c>
      <c r="D61" s="76">
        <f>$D$64/(50/6)</f>
        <v>4.8</v>
      </c>
      <c r="E61" s="2" t="s">
        <v>87</v>
      </c>
      <c r="F61" s="35" t="s">
        <v>58</v>
      </c>
      <c r="G61" s="4"/>
      <c r="H61" s="4"/>
    </row>
    <row r="62" spans="1:8" ht="140.25">
      <c r="A62" s="53">
        <v>12</v>
      </c>
      <c r="B62" s="2" t="s">
        <v>111</v>
      </c>
      <c r="C62" s="53" t="s">
        <v>104</v>
      </c>
      <c r="D62" s="76">
        <f>$D$64/(50/5)</f>
        <v>4</v>
      </c>
      <c r="E62" s="2" t="s">
        <v>84</v>
      </c>
      <c r="F62" s="35" t="s">
        <v>58</v>
      </c>
      <c r="G62" s="4"/>
      <c r="H62" s="4"/>
    </row>
    <row r="63" spans="4:49" ht="12.75">
      <c r="D63" s="7"/>
      <c r="AN63" s="5"/>
      <c r="AO63" s="5"/>
      <c r="AP63" s="5"/>
      <c r="AQ63" s="5"/>
      <c r="AR63" s="5"/>
      <c r="AS63" s="5"/>
      <c r="AT63" s="5"/>
      <c r="AU63" s="5"/>
      <c r="AV63" s="5"/>
      <c r="AW63" s="5"/>
    </row>
    <row r="64" spans="2:49" ht="12.75">
      <c r="B64" s="44"/>
      <c r="C64" s="58" t="s">
        <v>41</v>
      </c>
      <c r="D64" s="76">
        <v>40</v>
      </c>
      <c r="E64" s="1"/>
      <c r="AN64" s="5"/>
      <c r="AO64" s="5"/>
      <c r="AP64" s="5"/>
      <c r="AQ64" s="5"/>
      <c r="AR64" s="5"/>
      <c r="AS64" s="5"/>
      <c r="AT64" s="5"/>
      <c r="AU64" s="5"/>
      <c r="AV64" s="5"/>
      <c r="AW64" s="5"/>
    </row>
    <row r="65" spans="40:49" ht="10.5" customHeight="1">
      <c r="AN65" s="5"/>
      <c r="AO65" s="5"/>
      <c r="AP65" s="5"/>
      <c r="AQ65" s="5"/>
      <c r="AR65" s="5"/>
      <c r="AS65" s="5"/>
      <c r="AT65" s="5"/>
      <c r="AU65" s="5"/>
      <c r="AV65" s="5"/>
      <c r="AW65" s="5"/>
    </row>
    <row r="66" s="5" customFormat="1" ht="12.75">
      <c r="A66" s="52"/>
    </row>
    <row r="67" s="5" customFormat="1" ht="12.75">
      <c r="A67" s="52"/>
    </row>
    <row r="68" s="5" customFormat="1" ht="12.75">
      <c r="A68" s="52"/>
    </row>
    <row r="69" s="5" customFormat="1" ht="12.75">
      <c r="A69" s="52"/>
    </row>
    <row r="70" s="5" customFormat="1" ht="12.75">
      <c r="A70" s="52"/>
    </row>
    <row r="71" s="5" customFormat="1" ht="12.75">
      <c r="A71" s="52"/>
    </row>
    <row r="72" s="5" customFormat="1" ht="12.75">
      <c r="A72" s="52"/>
    </row>
    <row r="73" s="5" customFormat="1" ht="12.75">
      <c r="A73" s="52"/>
    </row>
    <row r="74" s="5" customFormat="1" ht="12.75">
      <c r="A74" s="52"/>
    </row>
    <row r="75" s="5" customFormat="1" ht="12.75">
      <c r="A75" s="52"/>
    </row>
    <row r="76" s="5" customFormat="1" ht="12.75">
      <c r="A76" s="52"/>
    </row>
    <row r="77" s="5" customFormat="1" ht="12.75">
      <c r="A77" s="52"/>
    </row>
    <row r="78" s="5" customFormat="1" ht="12.75">
      <c r="A78" s="52"/>
    </row>
    <row r="79" s="5" customFormat="1" ht="12.75">
      <c r="A79" s="52"/>
    </row>
    <row r="80" s="5" customFormat="1" ht="12.75">
      <c r="A80" s="52"/>
    </row>
    <row r="81" s="5" customFormat="1" ht="12.75">
      <c r="A81" s="52"/>
    </row>
    <row r="82" s="5" customFormat="1" ht="12.75">
      <c r="A82" s="52"/>
    </row>
    <row r="83" s="5" customFormat="1" ht="12.75">
      <c r="A83" s="52"/>
    </row>
    <row r="84" s="5" customFormat="1" ht="12.75">
      <c r="A84" s="52"/>
    </row>
    <row r="85" s="5" customFormat="1" ht="12.75">
      <c r="A85" s="52"/>
    </row>
    <row r="86" s="5" customFormat="1" ht="12.75">
      <c r="A86" s="52"/>
    </row>
    <row r="87" s="5" customFormat="1" ht="12.75">
      <c r="A87" s="52"/>
    </row>
    <row r="88" s="5" customFormat="1" ht="12.75">
      <c r="A88" s="52"/>
    </row>
    <row r="89" s="5" customFormat="1" ht="12.75">
      <c r="A89" s="52"/>
    </row>
    <row r="90" s="5" customFormat="1" ht="12.75">
      <c r="A90" s="52"/>
    </row>
    <row r="91" s="5" customFormat="1" ht="12.75">
      <c r="A91" s="52"/>
    </row>
    <row r="92" s="5" customFormat="1" ht="12.75">
      <c r="A92" s="52"/>
    </row>
    <row r="93" s="5" customFormat="1" ht="12.75">
      <c r="A93" s="52"/>
    </row>
    <row r="94" s="5" customFormat="1" ht="12.75">
      <c r="A94" s="52"/>
    </row>
    <row r="95" s="5" customFormat="1" ht="12.75">
      <c r="A95" s="52"/>
    </row>
    <row r="96" s="5" customFormat="1" ht="12.75">
      <c r="A96" s="52"/>
    </row>
    <row r="97" s="5" customFormat="1" ht="12.75">
      <c r="A97" s="52"/>
    </row>
    <row r="98" s="5" customFormat="1" ht="12.75">
      <c r="A98" s="52"/>
    </row>
    <row r="99" s="5" customFormat="1" ht="12.75">
      <c r="A99" s="52"/>
    </row>
    <row r="100" s="5" customFormat="1" ht="12.75">
      <c r="A100" s="52"/>
    </row>
    <row r="101" s="5" customFormat="1" ht="12.75">
      <c r="A101" s="52"/>
    </row>
    <row r="102" s="5" customFormat="1" ht="12.75">
      <c r="A102" s="52"/>
    </row>
    <row r="103" s="5" customFormat="1" ht="12.75">
      <c r="A103" s="52"/>
    </row>
    <row r="104" s="5" customFormat="1" ht="12.75">
      <c r="A104" s="52"/>
    </row>
    <row r="105" s="5" customFormat="1" ht="12.75">
      <c r="A105" s="52"/>
    </row>
    <row r="106" s="5" customFormat="1" ht="12.75">
      <c r="A106" s="52"/>
    </row>
    <row r="107" s="5" customFormat="1" ht="12.75">
      <c r="A107" s="52"/>
    </row>
    <row r="108" s="5" customFormat="1" ht="12.75">
      <c r="A108" s="52"/>
    </row>
    <row r="109" s="5" customFormat="1" ht="12.75">
      <c r="A109" s="52"/>
    </row>
    <row r="110" s="5" customFormat="1" ht="12.75">
      <c r="A110" s="52"/>
    </row>
    <row r="111" s="5" customFormat="1" ht="12.75">
      <c r="A111" s="52"/>
    </row>
    <row r="112" s="5" customFormat="1" ht="12.75">
      <c r="A112" s="52"/>
    </row>
    <row r="113" s="5" customFormat="1" ht="12.75">
      <c r="A113" s="52"/>
    </row>
    <row r="114" s="5" customFormat="1" ht="12.75">
      <c r="A114" s="52"/>
    </row>
    <row r="115" s="5" customFormat="1" ht="12.75">
      <c r="A115" s="52"/>
    </row>
    <row r="116" s="5" customFormat="1" ht="12.75">
      <c r="A116" s="52"/>
    </row>
    <row r="117" s="5" customFormat="1" ht="12.75">
      <c r="A117" s="52"/>
    </row>
    <row r="118" s="5" customFormat="1" ht="12.75">
      <c r="A118" s="52"/>
    </row>
    <row r="119" s="5" customFormat="1" ht="12.75">
      <c r="A119" s="52"/>
    </row>
    <row r="120" s="5" customFormat="1" ht="12.75">
      <c r="A120" s="52"/>
    </row>
    <row r="121" s="5" customFormat="1" ht="12.75">
      <c r="A121" s="52"/>
    </row>
    <row r="122" s="5" customFormat="1" ht="12.75">
      <c r="A122" s="52"/>
    </row>
    <row r="123" s="5" customFormat="1" ht="12.75">
      <c r="A123" s="52"/>
    </row>
    <row r="124" s="5" customFormat="1" ht="12.75">
      <c r="A124" s="52"/>
    </row>
    <row r="125" s="5" customFormat="1" ht="12.75">
      <c r="A125" s="52"/>
    </row>
    <row r="126" s="5" customFormat="1" ht="12.75">
      <c r="A126" s="52"/>
    </row>
    <row r="127" s="5" customFormat="1" ht="12.75">
      <c r="A127" s="52"/>
    </row>
    <row r="128" s="5" customFormat="1" ht="12.75">
      <c r="A128" s="52"/>
    </row>
    <row r="129" s="5" customFormat="1" ht="12.75">
      <c r="A129" s="52"/>
    </row>
    <row r="130" s="5" customFormat="1" ht="12.75">
      <c r="A130" s="52"/>
    </row>
    <row r="131" s="5" customFormat="1" ht="12.75">
      <c r="A131" s="52"/>
    </row>
    <row r="132" s="5" customFormat="1" ht="12.75">
      <c r="A132" s="52"/>
    </row>
    <row r="133" s="5" customFormat="1" ht="12.75">
      <c r="A133" s="52"/>
    </row>
    <row r="134" s="5" customFormat="1" ht="12.75">
      <c r="A134" s="52"/>
    </row>
    <row r="135" s="5" customFormat="1" ht="12.75">
      <c r="A135" s="52"/>
    </row>
    <row r="136" s="5" customFormat="1" ht="12.75">
      <c r="A136" s="52"/>
    </row>
    <row r="137" s="5" customFormat="1" ht="12.75">
      <c r="A137" s="52"/>
    </row>
    <row r="138" s="5" customFormat="1" ht="12.75">
      <c r="A138" s="52"/>
    </row>
    <row r="139" s="5" customFormat="1" ht="12.75">
      <c r="A139" s="52"/>
    </row>
    <row r="140" s="5" customFormat="1" ht="12.75">
      <c r="A140" s="52"/>
    </row>
    <row r="141" s="5" customFormat="1" ht="12.75">
      <c r="A141" s="52"/>
    </row>
    <row r="142" s="5" customFormat="1" ht="12.75">
      <c r="A142" s="52"/>
    </row>
    <row r="143" s="5" customFormat="1" ht="12.75">
      <c r="A143" s="52"/>
    </row>
    <row r="144" s="5" customFormat="1" ht="12.75">
      <c r="A144" s="52"/>
    </row>
    <row r="145" s="5" customFormat="1" ht="12.75">
      <c r="A145" s="52"/>
    </row>
    <row r="146" s="5" customFormat="1" ht="12.75">
      <c r="A146" s="52"/>
    </row>
    <row r="147" s="5" customFormat="1" ht="12.75">
      <c r="A147" s="52"/>
    </row>
    <row r="148" s="5" customFormat="1" ht="12.75">
      <c r="A148" s="52"/>
    </row>
    <row r="149" s="5" customFormat="1" ht="12.75">
      <c r="A149" s="52"/>
    </row>
    <row r="150" s="5" customFormat="1" ht="12.75">
      <c r="A150" s="52"/>
    </row>
    <row r="151" s="5" customFormat="1" ht="12.75">
      <c r="A151" s="52"/>
    </row>
    <row r="152" s="5" customFormat="1" ht="12.75">
      <c r="A152" s="52"/>
    </row>
    <row r="153" s="5" customFormat="1" ht="12.75">
      <c r="A153" s="52"/>
    </row>
    <row r="154" s="5" customFormat="1" ht="12.75">
      <c r="A154" s="52"/>
    </row>
    <row r="155" s="5" customFormat="1" ht="12.75">
      <c r="A155" s="52"/>
    </row>
    <row r="156" s="5" customFormat="1" ht="12.75">
      <c r="A156" s="52"/>
    </row>
    <row r="157" s="5" customFormat="1" ht="12.75">
      <c r="A157" s="52"/>
    </row>
    <row r="158" s="5" customFormat="1" ht="12.75">
      <c r="A158" s="52"/>
    </row>
    <row r="159" s="5" customFormat="1" ht="12.75">
      <c r="A159" s="52"/>
    </row>
    <row r="160" s="5" customFormat="1" ht="12.75">
      <c r="A160" s="52"/>
    </row>
    <row r="161" s="5" customFormat="1" ht="12.75">
      <c r="A161" s="52"/>
    </row>
    <row r="162" s="5" customFormat="1" ht="12.75">
      <c r="A162" s="52"/>
    </row>
    <row r="163" s="5" customFormat="1" ht="12.75">
      <c r="A163" s="52"/>
    </row>
    <row r="164" s="5" customFormat="1" ht="12.75">
      <c r="A164" s="52"/>
    </row>
    <row r="165" s="5" customFormat="1" ht="12.75">
      <c r="A165" s="52"/>
    </row>
    <row r="166" s="5" customFormat="1" ht="12.75">
      <c r="A166" s="52"/>
    </row>
    <row r="167" s="5" customFormat="1" ht="12.75">
      <c r="A167" s="52"/>
    </row>
    <row r="168" s="5" customFormat="1" ht="12.75">
      <c r="A168" s="52"/>
    </row>
    <row r="169" s="5" customFormat="1" ht="12.75">
      <c r="A169" s="52"/>
    </row>
    <row r="170" s="5" customFormat="1" ht="12.75">
      <c r="A170" s="52"/>
    </row>
    <row r="171" s="5" customFormat="1" ht="12.75">
      <c r="A171" s="52"/>
    </row>
    <row r="172" s="5" customFormat="1" ht="12.75">
      <c r="A172" s="52"/>
    </row>
    <row r="173" s="5" customFormat="1" ht="12.75">
      <c r="A173" s="52"/>
    </row>
    <row r="174" s="5" customFormat="1" ht="12.75">
      <c r="A174" s="52"/>
    </row>
    <row r="175" s="5" customFormat="1" ht="12.75">
      <c r="A175" s="52"/>
    </row>
    <row r="176" s="5" customFormat="1" ht="12.75">
      <c r="A176" s="52"/>
    </row>
    <row r="177" s="5" customFormat="1" ht="12.75">
      <c r="A177" s="52"/>
    </row>
    <row r="178" s="5" customFormat="1" ht="12.75">
      <c r="A178" s="52"/>
    </row>
    <row r="179" s="5" customFormat="1" ht="12.75">
      <c r="A179" s="52"/>
    </row>
    <row r="180" s="5" customFormat="1" ht="12.75">
      <c r="A180" s="52"/>
    </row>
    <row r="181" s="5" customFormat="1" ht="12.75">
      <c r="A181" s="52"/>
    </row>
    <row r="182" s="5" customFormat="1" ht="12.75">
      <c r="A182" s="52"/>
    </row>
    <row r="183" s="5" customFormat="1" ht="12.75">
      <c r="A183" s="52"/>
    </row>
    <row r="184" s="5" customFormat="1" ht="12.75">
      <c r="A184" s="52"/>
    </row>
    <row r="185" s="5" customFormat="1" ht="12.75">
      <c r="A185" s="52"/>
    </row>
    <row r="186" s="5" customFormat="1" ht="12.75">
      <c r="A186" s="52"/>
    </row>
    <row r="187" s="5" customFormat="1" ht="12.75">
      <c r="A187" s="52"/>
    </row>
    <row r="188" s="5" customFormat="1" ht="12.75">
      <c r="A188" s="52"/>
    </row>
    <row r="189" s="5" customFormat="1" ht="12.75">
      <c r="A189" s="52"/>
    </row>
    <row r="190" s="5" customFormat="1" ht="12.75">
      <c r="A190" s="52"/>
    </row>
    <row r="191" s="5" customFormat="1" ht="12.75">
      <c r="A191" s="52"/>
    </row>
    <row r="192" s="5" customFormat="1" ht="12.75">
      <c r="A192" s="52"/>
    </row>
    <row r="193" s="5" customFormat="1" ht="12.75">
      <c r="A193" s="52"/>
    </row>
    <row r="194" s="5" customFormat="1" ht="12.75">
      <c r="A194" s="52"/>
    </row>
    <row r="195" s="5" customFormat="1" ht="12.75">
      <c r="A195" s="52"/>
    </row>
    <row r="196" s="5" customFormat="1" ht="12.75">
      <c r="A196" s="52"/>
    </row>
    <row r="197" s="5" customFormat="1" ht="12.75">
      <c r="A197" s="52"/>
    </row>
    <row r="198" s="5" customFormat="1" ht="12.75">
      <c r="A198" s="52"/>
    </row>
    <row r="199" s="5" customFormat="1" ht="12.75">
      <c r="A199" s="52"/>
    </row>
    <row r="200" s="5" customFormat="1" ht="12.75">
      <c r="A200" s="52"/>
    </row>
    <row r="201" s="5" customFormat="1" ht="12.75">
      <c r="A201" s="52"/>
    </row>
    <row r="202" s="5" customFormat="1" ht="12.75">
      <c r="A202" s="52"/>
    </row>
    <row r="203" s="5" customFormat="1" ht="12.75">
      <c r="A203" s="52"/>
    </row>
    <row r="204" s="5" customFormat="1" ht="12.75">
      <c r="A204" s="52"/>
    </row>
    <row r="205" s="5" customFormat="1" ht="12.75">
      <c r="A205" s="52"/>
    </row>
    <row r="206" s="5" customFormat="1" ht="12.75">
      <c r="A206" s="52"/>
    </row>
    <row r="207" s="5" customFormat="1" ht="12.75">
      <c r="A207" s="52"/>
    </row>
    <row r="208" s="5" customFormat="1" ht="12.75">
      <c r="A208" s="52"/>
    </row>
    <row r="209" s="5" customFormat="1" ht="12.75">
      <c r="A209" s="52"/>
    </row>
    <row r="210" s="5" customFormat="1" ht="12.75">
      <c r="A210" s="52"/>
    </row>
    <row r="211" s="5" customFormat="1" ht="12.75">
      <c r="A211" s="52"/>
    </row>
    <row r="212" s="5" customFormat="1" ht="12.75">
      <c r="A212" s="52"/>
    </row>
    <row r="213" s="5" customFormat="1" ht="12.75">
      <c r="A213" s="52"/>
    </row>
    <row r="214" s="5" customFormat="1" ht="12.75">
      <c r="A214" s="52"/>
    </row>
    <row r="215" s="5" customFormat="1" ht="12.75">
      <c r="A215" s="52"/>
    </row>
    <row r="216" s="5" customFormat="1" ht="12.75">
      <c r="A216" s="52"/>
    </row>
    <row r="217" s="5" customFormat="1" ht="12.75">
      <c r="A217" s="52"/>
    </row>
    <row r="218" s="5" customFormat="1" ht="12.75">
      <c r="A218" s="52"/>
    </row>
    <row r="219" s="5" customFormat="1" ht="12.75">
      <c r="A219" s="52"/>
    </row>
    <row r="220" s="5" customFormat="1" ht="12.75">
      <c r="A220" s="52"/>
    </row>
    <row r="221" s="5" customFormat="1" ht="12.75">
      <c r="A221" s="52"/>
    </row>
    <row r="222" s="5" customFormat="1" ht="12.75">
      <c r="A222" s="52"/>
    </row>
    <row r="223" s="5" customFormat="1" ht="12.75">
      <c r="A223" s="52"/>
    </row>
    <row r="224" s="5" customFormat="1" ht="12.75">
      <c r="A224" s="52"/>
    </row>
    <row r="225" s="5" customFormat="1" ht="12.75">
      <c r="A225" s="52"/>
    </row>
    <row r="226" s="5" customFormat="1" ht="12.75">
      <c r="A226" s="52"/>
    </row>
    <row r="227" s="5" customFormat="1" ht="12.75">
      <c r="A227" s="52"/>
    </row>
    <row r="228" s="5" customFormat="1" ht="12.75">
      <c r="A228" s="52"/>
    </row>
    <row r="229" s="5" customFormat="1" ht="12.75">
      <c r="A229" s="52"/>
    </row>
    <row r="230" s="5" customFormat="1" ht="12.75">
      <c r="A230" s="52"/>
    </row>
    <row r="231" s="5" customFormat="1" ht="12.75">
      <c r="A231" s="52"/>
    </row>
    <row r="232" s="5" customFormat="1" ht="12.75">
      <c r="A232" s="52"/>
    </row>
    <row r="233" s="5" customFormat="1" ht="12.75">
      <c r="A233" s="52"/>
    </row>
    <row r="234" s="5" customFormat="1" ht="12.75">
      <c r="A234" s="52"/>
    </row>
    <row r="235" s="5" customFormat="1" ht="12.75">
      <c r="A235" s="52"/>
    </row>
    <row r="236" s="5" customFormat="1" ht="12.75">
      <c r="A236" s="52"/>
    </row>
    <row r="237" s="5" customFormat="1" ht="12.75">
      <c r="A237" s="52"/>
    </row>
    <row r="238" s="5" customFormat="1" ht="12.75">
      <c r="A238" s="52"/>
    </row>
    <row r="239" s="5" customFormat="1" ht="12.75">
      <c r="A239" s="52"/>
    </row>
    <row r="240" s="5" customFormat="1" ht="12.75">
      <c r="A240" s="52"/>
    </row>
    <row r="241" s="5" customFormat="1" ht="12.75">
      <c r="A241" s="52"/>
    </row>
    <row r="242" s="5" customFormat="1" ht="12.75">
      <c r="A242" s="52"/>
    </row>
    <row r="243" s="5" customFormat="1" ht="12.75">
      <c r="A243" s="52"/>
    </row>
    <row r="244" s="5" customFormat="1" ht="12.75">
      <c r="A244" s="52"/>
    </row>
    <row r="245" s="5" customFormat="1" ht="12.75">
      <c r="A245" s="52"/>
    </row>
    <row r="246" s="5" customFormat="1" ht="12.75">
      <c r="A246" s="52"/>
    </row>
    <row r="247" s="5" customFormat="1" ht="12.75">
      <c r="A247" s="52"/>
    </row>
    <row r="248" s="5" customFormat="1" ht="12.75">
      <c r="A248" s="52"/>
    </row>
    <row r="249" s="5" customFormat="1" ht="12.75">
      <c r="A249" s="52"/>
    </row>
    <row r="250" s="5" customFormat="1" ht="12.75">
      <c r="A250" s="52"/>
    </row>
    <row r="251" s="5" customFormat="1" ht="12.75">
      <c r="A251" s="52"/>
    </row>
    <row r="252" s="5" customFormat="1" ht="12.75">
      <c r="A252" s="52"/>
    </row>
    <row r="253" s="5" customFormat="1" ht="12.75">
      <c r="A253" s="52"/>
    </row>
    <row r="254" s="5" customFormat="1" ht="12.75">
      <c r="A254" s="52"/>
    </row>
    <row r="255" s="5" customFormat="1" ht="12.75">
      <c r="A255" s="52"/>
    </row>
    <row r="256" s="5" customFormat="1" ht="12.75">
      <c r="A256" s="52"/>
    </row>
    <row r="257" s="5" customFormat="1" ht="12.75">
      <c r="A257" s="52"/>
    </row>
    <row r="258" s="5" customFormat="1" ht="12.75">
      <c r="A258" s="52"/>
    </row>
    <row r="259" s="5" customFormat="1" ht="12.75">
      <c r="A259" s="52"/>
    </row>
    <row r="260" s="5" customFormat="1" ht="12.75">
      <c r="A260" s="52"/>
    </row>
    <row r="261" s="5" customFormat="1" ht="12.75">
      <c r="A261" s="52"/>
    </row>
    <row r="262" s="5" customFormat="1" ht="12.75">
      <c r="A262" s="52"/>
    </row>
    <row r="263" s="5" customFormat="1" ht="12.75">
      <c r="A263" s="52"/>
    </row>
    <row r="264" s="5" customFormat="1" ht="12.75">
      <c r="A264" s="52"/>
    </row>
    <row r="265" s="5" customFormat="1" ht="12.75">
      <c r="A265" s="52"/>
    </row>
    <row r="266" s="5" customFormat="1" ht="12.75">
      <c r="A266" s="52"/>
    </row>
    <row r="267" s="5" customFormat="1" ht="12.75">
      <c r="A267" s="52"/>
    </row>
    <row r="268" s="5" customFormat="1" ht="12.75">
      <c r="A268" s="52"/>
    </row>
    <row r="269" s="5" customFormat="1" ht="12.75">
      <c r="A269" s="52"/>
    </row>
    <row r="270" s="5" customFormat="1" ht="12.75">
      <c r="A270" s="52"/>
    </row>
    <row r="271" s="5" customFormat="1" ht="12.75">
      <c r="A271" s="52"/>
    </row>
    <row r="272" s="5" customFormat="1" ht="12.75">
      <c r="A272" s="52"/>
    </row>
    <row r="273" s="5" customFormat="1" ht="12.75">
      <c r="A273" s="52"/>
    </row>
    <row r="274" s="5" customFormat="1" ht="12.75">
      <c r="A274" s="52"/>
    </row>
    <row r="275" s="5" customFormat="1" ht="12.75">
      <c r="A275" s="52"/>
    </row>
    <row r="276" s="5" customFormat="1" ht="12.75">
      <c r="A276" s="52"/>
    </row>
    <row r="277" s="5" customFormat="1" ht="12.75">
      <c r="A277" s="52"/>
    </row>
    <row r="278" s="5" customFormat="1" ht="12.75">
      <c r="A278" s="52"/>
    </row>
    <row r="279" s="5" customFormat="1" ht="12.75">
      <c r="A279" s="52"/>
    </row>
    <row r="280" s="5" customFormat="1" ht="12.75">
      <c r="A280" s="52"/>
    </row>
    <row r="281" s="5" customFormat="1" ht="12.75">
      <c r="A281" s="52"/>
    </row>
    <row r="282" s="5" customFormat="1" ht="12.75">
      <c r="A282" s="52"/>
    </row>
    <row r="283" s="5" customFormat="1" ht="12.75">
      <c r="A283" s="52"/>
    </row>
    <row r="284" s="5" customFormat="1" ht="12.75">
      <c r="A284" s="52"/>
    </row>
    <row r="285" s="5" customFormat="1" ht="12.75">
      <c r="A285" s="52"/>
    </row>
    <row r="286" s="5" customFormat="1" ht="12.75">
      <c r="A286" s="52"/>
    </row>
    <row r="287" s="5" customFormat="1" ht="12.75">
      <c r="A287" s="52"/>
    </row>
    <row r="288" s="5" customFormat="1" ht="12.75">
      <c r="A288" s="52"/>
    </row>
    <row r="289" s="5" customFormat="1" ht="12.75">
      <c r="A289" s="52"/>
    </row>
    <row r="290" s="5" customFormat="1" ht="12.75">
      <c r="A290" s="52"/>
    </row>
    <row r="291" s="5" customFormat="1" ht="12.75">
      <c r="A291" s="52"/>
    </row>
    <row r="292" s="5" customFormat="1" ht="12.75">
      <c r="A292" s="52"/>
    </row>
    <row r="293" s="5" customFormat="1" ht="12.75">
      <c r="A293" s="52"/>
    </row>
    <row r="294" s="5" customFormat="1" ht="12.75">
      <c r="A294" s="52"/>
    </row>
    <row r="295" s="5" customFormat="1" ht="12.75">
      <c r="A295" s="52"/>
    </row>
    <row r="296" s="5" customFormat="1" ht="12.75">
      <c r="A296" s="52"/>
    </row>
    <row r="297" s="5" customFormat="1" ht="12.75">
      <c r="A297" s="52"/>
    </row>
    <row r="298" s="5" customFormat="1" ht="12.75">
      <c r="A298" s="52"/>
    </row>
    <row r="299" s="5" customFormat="1" ht="12.75">
      <c r="A299" s="52"/>
    </row>
    <row r="300" s="5" customFormat="1" ht="12.75">
      <c r="A300" s="52"/>
    </row>
    <row r="301" s="5" customFormat="1" ht="12.75">
      <c r="A301" s="52"/>
    </row>
    <row r="302" s="5" customFormat="1" ht="12.75">
      <c r="A302" s="52"/>
    </row>
    <row r="303" s="5" customFormat="1" ht="12.75">
      <c r="A303" s="52"/>
    </row>
    <row r="304" s="5" customFormat="1" ht="12.75">
      <c r="A304" s="52"/>
    </row>
    <row r="305" s="5" customFormat="1" ht="12.75">
      <c r="A305" s="52"/>
    </row>
    <row r="306" s="5" customFormat="1" ht="12.75">
      <c r="A306" s="52"/>
    </row>
    <row r="307" s="5" customFormat="1" ht="12.75">
      <c r="A307" s="52"/>
    </row>
    <row r="308" s="5" customFormat="1" ht="12.75">
      <c r="A308" s="52"/>
    </row>
    <row r="309" s="5" customFormat="1" ht="12.75">
      <c r="A309" s="52"/>
    </row>
    <row r="310" s="5" customFormat="1" ht="12.75">
      <c r="A310" s="52"/>
    </row>
    <row r="311" s="5" customFormat="1" ht="12.75">
      <c r="A311" s="52"/>
    </row>
    <row r="312" s="5" customFormat="1" ht="12.75">
      <c r="A312" s="52"/>
    </row>
    <row r="313" s="5" customFormat="1" ht="12.75">
      <c r="A313" s="52"/>
    </row>
    <row r="314" s="5" customFormat="1" ht="12.75">
      <c r="A314" s="52"/>
    </row>
    <row r="315" s="5" customFormat="1" ht="12.75">
      <c r="A315" s="52"/>
    </row>
    <row r="316" s="5" customFormat="1" ht="12.75">
      <c r="A316" s="52"/>
    </row>
    <row r="317" s="5" customFormat="1" ht="12.75">
      <c r="A317" s="52"/>
    </row>
    <row r="318" s="5" customFormat="1" ht="12.75">
      <c r="A318" s="52"/>
    </row>
    <row r="319" s="5" customFormat="1" ht="12.75">
      <c r="A319" s="52"/>
    </row>
    <row r="320" s="5" customFormat="1" ht="12.75">
      <c r="A320" s="52"/>
    </row>
    <row r="321" s="5" customFormat="1" ht="12.75">
      <c r="A321" s="52"/>
    </row>
    <row r="322" s="5" customFormat="1" ht="12.75">
      <c r="A322" s="52"/>
    </row>
    <row r="323" s="5" customFormat="1" ht="12.75">
      <c r="A323" s="52"/>
    </row>
    <row r="324" s="5" customFormat="1" ht="12.75">
      <c r="A324" s="52"/>
    </row>
    <row r="325" s="5" customFormat="1" ht="12.75">
      <c r="A325" s="52"/>
    </row>
    <row r="326" s="5" customFormat="1" ht="12.75">
      <c r="A326" s="52"/>
    </row>
    <row r="327" s="5" customFormat="1" ht="12.75">
      <c r="A327" s="52"/>
    </row>
    <row r="328" s="5" customFormat="1" ht="12.75">
      <c r="A328" s="52"/>
    </row>
    <row r="329" s="5" customFormat="1" ht="12.75">
      <c r="A329" s="52"/>
    </row>
    <row r="330" s="5" customFormat="1" ht="12.75">
      <c r="A330" s="52"/>
    </row>
    <row r="331" s="5" customFormat="1" ht="12.75">
      <c r="A331" s="52"/>
    </row>
    <row r="332" s="5" customFormat="1" ht="12.75">
      <c r="A332" s="52"/>
    </row>
    <row r="333" s="5" customFormat="1" ht="12.75">
      <c r="A333" s="52"/>
    </row>
    <row r="334" s="5" customFormat="1" ht="12.75">
      <c r="A334" s="52"/>
    </row>
    <row r="335" s="5" customFormat="1" ht="12.75">
      <c r="A335" s="52"/>
    </row>
    <row r="336" s="5" customFormat="1" ht="12.75">
      <c r="A336" s="52"/>
    </row>
    <row r="337" s="5" customFormat="1" ht="12.75">
      <c r="A337" s="52"/>
    </row>
    <row r="338" s="5" customFormat="1" ht="12.75">
      <c r="A338" s="52"/>
    </row>
    <row r="339" s="5" customFormat="1" ht="12.75">
      <c r="A339" s="52"/>
    </row>
    <row r="340" s="5" customFormat="1" ht="12.75">
      <c r="A340" s="52"/>
    </row>
    <row r="341" s="5" customFormat="1" ht="12.75">
      <c r="A341" s="52"/>
    </row>
    <row r="342" s="5" customFormat="1" ht="12.75">
      <c r="A342" s="52"/>
    </row>
    <row r="343" s="5" customFormat="1" ht="12.75">
      <c r="A343" s="52"/>
    </row>
    <row r="344" s="5" customFormat="1" ht="12.75">
      <c r="A344" s="52"/>
    </row>
    <row r="345" s="5" customFormat="1" ht="12.75">
      <c r="A345" s="52"/>
    </row>
    <row r="346" s="5" customFormat="1" ht="12.75">
      <c r="A346" s="52"/>
    </row>
    <row r="347" s="5" customFormat="1" ht="12.75">
      <c r="A347" s="52"/>
    </row>
    <row r="348" s="5" customFormat="1" ht="12.75">
      <c r="A348" s="52"/>
    </row>
    <row r="349" s="5" customFormat="1" ht="12.75">
      <c r="A349" s="52"/>
    </row>
    <row r="350" s="5" customFormat="1" ht="12.75">
      <c r="A350" s="52"/>
    </row>
    <row r="351" s="5" customFormat="1" ht="12.75">
      <c r="A351" s="52"/>
    </row>
    <row r="352" s="5" customFormat="1" ht="12.75">
      <c r="A352" s="52"/>
    </row>
    <row r="353" s="5" customFormat="1" ht="12.75">
      <c r="A353" s="52"/>
    </row>
    <row r="354" s="5" customFormat="1" ht="12.75">
      <c r="A354" s="52"/>
    </row>
    <row r="355" s="5" customFormat="1" ht="12.75">
      <c r="A355" s="52"/>
    </row>
    <row r="356" s="5" customFormat="1" ht="12.75">
      <c r="A356" s="52"/>
    </row>
    <row r="357" s="5" customFormat="1" ht="12.75">
      <c r="A357" s="52"/>
    </row>
    <row r="358" s="5" customFormat="1" ht="12.75">
      <c r="A358" s="52"/>
    </row>
    <row r="359" s="5" customFormat="1" ht="12.75">
      <c r="A359" s="52"/>
    </row>
    <row r="360" s="5" customFormat="1" ht="12.75">
      <c r="A360" s="52"/>
    </row>
    <row r="361" s="5" customFormat="1" ht="12.75">
      <c r="A361" s="52"/>
    </row>
    <row r="362" s="5" customFormat="1" ht="12.75">
      <c r="A362" s="52"/>
    </row>
    <row r="363" s="5" customFormat="1" ht="12.75">
      <c r="A363" s="52"/>
    </row>
    <row r="364" s="5" customFormat="1" ht="12.75">
      <c r="A364" s="52"/>
    </row>
    <row r="365" s="5" customFormat="1" ht="12.75">
      <c r="A365" s="52"/>
    </row>
    <row r="366" s="5" customFormat="1" ht="12.75">
      <c r="A366" s="52"/>
    </row>
    <row r="367" s="5" customFormat="1" ht="12.75">
      <c r="A367" s="52"/>
    </row>
    <row r="368" s="5" customFormat="1" ht="12.75">
      <c r="A368" s="52"/>
    </row>
    <row r="369" s="5" customFormat="1" ht="12.75">
      <c r="A369" s="52"/>
    </row>
    <row r="370" s="5" customFormat="1" ht="12.75">
      <c r="A370" s="52"/>
    </row>
    <row r="371" s="5" customFormat="1" ht="12.75">
      <c r="A371" s="52"/>
    </row>
    <row r="372" s="5" customFormat="1" ht="12.75">
      <c r="A372" s="52"/>
    </row>
    <row r="373" s="5" customFormat="1" ht="12.75">
      <c r="A373" s="52"/>
    </row>
    <row r="374" s="5" customFormat="1" ht="12.75">
      <c r="A374" s="52"/>
    </row>
    <row r="375" s="5" customFormat="1" ht="12.75">
      <c r="A375" s="52"/>
    </row>
    <row r="376" s="5" customFormat="1" ht="12.75">
      <c r="A376" s="52"/>
    </row>
    <row r="377" s="5" customFormat="1" ht="12.75">
      <c r="A377" s="52"/>
    </row>
    <row r="378" s="5" customFormat="1" ht="12.75">
      <c r="A378" s="52"/>
    </row>
    <row r="379" s="5" customFormat="1" ht="12.75">
      <c r="A379" s="52"/>
    </row>
    <row r="380" s="5" customFormat="1" ht="12.75">
      <c r="A380" s="52"/>
    </row>
    <row r="381" s="5" customFormat="1" ht="12.75">
      <c r="A381" s="52"/>
    </row>
    <row r="382" s="5" customFormat="1" ht="12.75">
      <c r="A382" s="52"/>
    </row>
    <row r="383" s="5" customFormat="1" ht="12.75">
      <c r="A383" s="52"/>
    </row>
    <row r="384" s="5" customFormat="1" ht="12.75">
      <c r="A384" s="52"/>
    </row>
    <row r="385" s="5" customFormat="1" ht="12.75">
      <c r="A385" s="52"/>
    </row>
    <row r="386" s="5" customFormat="1" ht="12.75">
      <c r="A386" s="52"/>
    </row>
    <row r="387" s="5" customFormat="1" ht="12.75">
      <c r="A387" s="52"/>
    </row>
    <row r="388" s="5" customFormat="1" ht="12.75">
      <c r="A388" s="52"/>
    </row>
    <row r="389" s="5" customFormat="1" ht="12.75">
      <c r="A389" s="52"/>
    </row>
    <row r="390" s="5" customFormat="1" ht="12.75">
      <c r="A390" s="52"/>
    </row>
    <row r="391" s="5" customFormat="1" ht="12.75">
      <c r="A391" s="52"/>
    </row>
    <row r="392" s="5" customFormat="1" ht="12.75">
      <c r="A392" s="52"/>
    </row>
    <row r="393" s="5" customFormat="1" ht="12.75">
      <c r="A393" s="52"/>
    </row>
    <row r="394" s="5" customFormat="1" ht="12.75">
      <c r="A394" s="52"/>
    </row>
    <row r="395" s="5" customFormat="1" ht="12.75">
      <c r="A395" s="52"/>
    </row>
    <row r="396" s="5" customFormat="1" ht="12.75">
      <c r="A396" s="52"/>
    </row>
    <row r="397" s="5" customFormat="1" ht="12.75">
      <c r="A397" s="52"/>
    </row>
    <row r="398" s="5" customFormat="1" ht="12.75">
      <c r="A398" s="52"/>
    </row>
    <row r="399" s="5" customFormat="1" ht="12.75">
      <c r="A399" s="52"/>
    </row>
    <row r="400" s="5" customFormat="1" ht="12.75">
      <c r="A400" s="52"/>
    </row>
    <row r="401" s="5" customFormat="1" ht="12.75">
      <c r="A401" s="52"/>
    </row>
    <row r="402" s="5" customFormat="1" ht="12.75">
      <c r="A402" s="52"/>
    </row>
    <row r="403" s="5" customFormat="1" ht="12.75">
      <c r="A403" s="52"/>
    </row>
    <row r="404" s="5" customFormat="1" ht="12.75">
      <c r="A404" s="52"/>
    </row>
    <row r="405" s="5" customFormat="1" ht="12.75">
      <c r="A405" s="52"/>
    </row>
    <row r="406" s="5" customFormat="1" ht="12.75">
      <c r="A406" s="52"/>
    </row>
    <row r="407" s="5" customFormat="1" ht="12.75">
      <c r="A407" s="52"/>
    </row>
    <row r="408" s="5" customFormat="1" ht="12.75">
      <c r="A408" s="52"/>
    </row>
    <row r="409" s="5" customFormat="1" ht="12.75">
      <c r="A409" s="52"/>
    </row>
    <row r="410" s="5" customFormat="1" ht="12.75">
      <c r="A410" s="52"/>
    </row>
    <row r="411" s="5" customFormat="1" ht="12.75">
      <c r="A411" s="52"/>
    </row>
    <row r="412" s="5" customFormat="1" ht="12.75">
      <c r="A412" s="52"/>
    </row>
    <row r="413" s="5" customFormat="1" ht="12.75">
      <c r="A413" s="52"/>
    </row>
    <row r="414" s="5" customFormat="1" ht="12.75">
      <c r="A414" s="52"/>
    </row>
    <row r="415" s="5" customFormat="1" ht="12.75">
      <c r="A415" s="52"/>
    </row>
    <row r="416" s="5" customFormat="1" ht="12.75">
      <c r="A416" s="52"/>
    </row>
    <row r="417" s="5" customFormat="1" ht="12.75">
      <c r="A417" s="52"/>
    </row>
    <row r="418" s="5" customFormat="1" ht="12.75">
      <c r="A418" s="52"/>
    </row>
    <row r="419" s="5" customFormat="1" ht="12.75">
      <c r="A419" s="52"/>
    </row>
    <row r="420" s="5" customFormat="1" ht="12.75">
      <c r="A420" s="52"/>
    </row>
    <row r="421" s="5" customFormat="1" ht="12.75">
      <c r="A421" s="52"/>
    </row>
    <row r="422" s="5" customFormat="1" ht="12.75">
      <c r="A422" s="52"/>
    </row>
    <row r="423" s="5" customFormat="1" ht="12.75">
      <c r="A423" s="52"/>
    </row>
    <row r="424" s="5" customFormat="1" ht="12.75">
      <c r="A424" s="52"/>
    </row>
    <row r="425" s="5" customFormat="1" ht="12.75">
      <c r="A425" s="52"/>
    </row>
    <row r="426" s="5" customFormat="1" ht="12.75">
      <c r="A426" s="52"/>
    </row>
    <row r="427" s="5" customFormat="1" ht="12.75">
      <c r="A427" s="52"/>
    </row>
    <row r="428" s="5" customFormat="1" ht="12.75">
      <c r="A428" s="52"/>
    </row>
    <row r="429" s="5" customFormat="1" ht="12.75">
      <c r="A429" s="52"/>
    </row>
    <row r="430" s="5" customFormat="1" ht="12.75">
      <c r="A430" s="52"/>
    </row>
    <row r="431" s="5" customFormat="1" ht="12.75">
      <c r="A431" s="52"/>
    </row>
    <row r="432" s="5" customFormat="1" ht="12.75">
      <c r="A432" s="52"/>
    </row>
    <row r="433" s="5" customFormat="1" ht="12.75">
      <c r="A433" s="52"/>
    </row>
    <row r="434" s="5" customFormat="1" ht="12.75">
      <c r="A434" s="52"/>
    </row>
    <row r="435" s="5" customFormat="1" ht="12.75">
      <c r="A435" s="52"/>
    </row>
    <row r="436" s="5" customFormat="1" ht="12.75">
      <c r="A436" s="52"/>
    </row>
    <row r="437" s="5" customFormat="1" ht="12.75">
      <c r="A437" s="52"/>
    </row>
    <row r="438" s="5" customFormat="1" ht="12.75">
      <c r="A438" s="52"/>
    </row>
    <row r="439" s="5" customFormat="1" ht="12.75">
      <c r="A439" s="52"/>
    </row>
    <row r="440" s="5" customFormat="1" ht="12.75">
      <c r="A440" s="52"/>
    </row>
    <row r="441" s="5" customFormat="1" ht="12.75">
      <c r="A441" s="52"/>
    </row>
    <row r="442" s="5" customFormat="1" ht="12.75">
      <c r="A442" s="52"/>
    </row>
    <row r="443" s="5" customFormat="1" ht="12.75">
      <c r="A443" s="52"/>
    </row>
    <row r="444" s="5" customFormat="1" ht="12.75">
      <c r="A444" s="52"/>
    </row>
    <row r="445" s="5" customFormat="1" ht="12.75">
      <c r="A445" s="52"/>
    </row>
    <row r="446" s="5" customFormat="1" ht="12.75">
      <c r="A446" s="52"/>
    </row>
    <row r="447" s="5" customFormat="1" ht="12.75">
      <c r="A447" s="52"/>
    </row>
    <row r="448" s="5" customFormat="1" ht="12.75">
      <c r="A448" s="52"/>
    </row>
    <row r="449" s="5" customFormat="1" ht="12.75">
      <c r="A449" s="52"/>
    </row>
    <row r="450" s="5" customFormat="1" ht="12.75">
      <c r="A450" s="52"/>
    </row>
    <row r="451" s="5" customFormat="1" ht="12.75">
      <c r="A451" s="52"/>
    </row>
    <row r="452" s="5" customFormat="1" ht="12.75">
      <c r="A452" s="52"/>
    </row>
    <row r="453" s="5" customFormat="1" ht="12.75">
      <c r="A453" s="52"/>
    </row>
    <row r="454" s="5" customFormat="1" ht="12.75">
      <c r="A454" s="52"/>
    </row>
    <row r="455" s="5" customFormat="1" ht="12.75">
      <c r="A455" s="52"/>
    </row>
    <row r="456" s="5" customFormat="1" ht="12.75">
      <c r="A456" s="52"/>
    </row>
    <row r="457" s="5" customFormat="1" ht="12.75">
      <c r="A457" s="52"/>
    </row>
    <row r="458" s="5" customFormat="1" ht="12.75">
      <c r="A458" s="52"/>
    </row>
    <row r="459" s="5" customFormat="1" ht="12.75">
      <c r="A459" s="52"/>
    </row>
    <row r="460" s="5" customFormat="1" ht="12.75">
      <c r="A460" s="52"/>
    </row>
    <row r="461" s="5" customFormat="1" ht="12.75">
      <c r="A461" s="52"/>
    </row>
    <row r="462" s="5" customFormat="1" ht="12.75">
      <c r="A462" s="52"/>
    </row>
    <row r="463" s="5" customFormat="1" ht="12.75">
      <c r="A463" s="52"/>
    </row>
    <row r="464" s="5" customFormat="1" ht="12.75">
      <c r="A464" s="52"/>
    </row>
    <row r="465" s="5" customFormat="1" ht="12.75">
      <c r="A465" s="52"/>
    </row>
    <row r="466" s="5" customFormat="1" ht="12.75">
      <c r="A466" s="52"/>
    </row>
    <row r="467" s="5" customFormat="1" ht="12.75">
      <c r="A467" s="52"/>
    </row>
    <row r="468" s="5" customFormat="1" ht="12.75">
      <c r="A468" s="52"/>
    </row>
    <row r="469" s="5" customFormat="1" ht="12.75">
      <c r="A469" s="52"/>
    </row>
    <row r="470" s="5" customFormat="1" ht="12.75">
      <c r="A470" s="52"/>
    </row>
    <row r="471" s="5" customFormat="1" ht="12.75">
      <c r="A471" s="52"/>
    </row>
    <row r="472" s="5" customFormat="1" ht="12.75">
      <c r="A472" s="52"/>
    </row>
    <row r="473" s="5" customFormat="1" ht="12.75">
      <c r="A473" s="52"/>
    </row>
    <row r="474" s="5" customFormat="1" ht="12.75">
      <c r="A474" s="52"/>
    </row>
    <row r="475" s="5" customFormat="1" ht="12.75">
      <c r="A475" s="52"/>
    </row>
    <row r="476" s="5" customFormat="1" ht="12.75">
      <c r="A476" s="52"/>
    </row>
    <row r="477" s="5" customFormat="1" ht="12.75">
      <c r="A477" s="52"/>
    </row>
    <row r="478" s="5" customFormat="1" ht="12.75">
      <c r="A478" s="52"/>
    </row>
    <row r="479" s="5" customFormat="1" ht="12.75">
      <c r="A479" s="52"/>
    </row>
    <row r="480" s="5" customFormat="1" ht="12.75">
      <c r="A480" s="52"/>
    </row>
    <row r="481" s="5" customFormat="1" ht="12.75">
      <c r="A481" s="52"/>
    </row>
    <row r="482" s="5" customFormat="1" ht="12.75">
      <c r="A482" s="52"/>
    </row>
    <row r="483" s="5" customFormat="1" ht="12.75">
      <c r="A483" s="52"/>
    </row>
    <row r="484" s="5" customFormat="1" ht="12.75">
      <c r="A484" s="52"/>
    </row>
    <row r="485" s="5" customFormat="1" ht="12.75">
      <c r="A485" s="52"/>
    </row>
    <row r="486" s="5" customFormat="1" ht="12.75">
      <c r="A486" s="52"/>
    </row>
    <row r="487" s="5" customFormat="1" ht="12.75">
      <c r="A487" s="52"/>
    </row>
    <row r="488" s="5" customFormat="1" ht="12.75">
      <c r="A488" s="52"/>
    </row>
    <row r="489" s="5" customFormat="1" ht="12.75">
      <c r="A489" s="52"/>
    </row>
    <row r="490" s="5" customFormat="1" ht="12.75">
      <c r="A490" s="52"/>
    </row>
    <row r="491" s="5" customFormat="1" ht="12.75">
      <c r="A491" s="52"/>
    </row>
    <row r="492" s="5" customFormat="1" ht="12.75">
      <c r="A492" s="52"/>
    </row>
    <row r="493" s="5" customFormat="1" ht="12.75">
      <c r="A493" s="52"/>
    </row>
    <row r="494" s="5" customFormat="1" ht="12.75">
      <c r="A494" s="52"/>
    </row>
    <row r="495" s="5" customFormat="1" ht="12.75">
      <c r="A495" s="52"/>
    </row>
    <row r="496" s="5" customFormat="1" ht="12.75">
      <c r="A496" s="52"/>
    </row>
    <row r="497" s="5" customFormat="1" ht="12.75">
      <c r="A497" s="52"/>
    </row>
    <row r="498" s="5" customFormat="1" ht="12.75">
      <c r="A498" s="52"/>
    </row>
    <row r="499" s="5" customFormat="1" ht="12.75">
      <c r="A499" s="52"/>
    </row>
    <row r="500" s="5" customFormat="1" ht="12.75">
      <c r="A500" s="52"/>
    </row>
    <row r="501" s="5" customFormat="1" ht="12.75">
      <c r="A501" s="52"/>
    </row>
    <row r="502" s="5" customFormat="1" ht="12.75">
      <c r="A502" s="52"/>
    </row>
    <row r="503" s="5" customFormat="1" ht="12.75">
      <c r="A503" s="52"/>
    </row>
    <row r="504" s="5" customFormat="1" ht="12.75">
      <c r="A504" s="52"/>
    </row>
    <row r="505" s="5" customFormat="1" ht="12.75">
      <c r="A505" s="52"/>
    </row>
    <row r="506" s="5" customFormat="1" ht="12.75">
      <c r="A506" s="52"/>
    </row>
    <row r="507" s="5" customFormat="1" ht="12.75">
      <c r="A507" s="52"/>
    </row>
    <row r="508" s="5" customFormat="1" ht="12.75">
      <c r="A508" s="52"/>
    </row>
    <row r="509" s="5" customFormat="1" ht="12.75">
      <c r="A509" s="52"/>
    </row>
    <row r="510" s="5" customFormat="1" ht="12.75">
      <c r="A510" s="52"/>
    </row>
    <row r="511" s="5" customFormat="1" ht="12.75">
      <c r="A511" s="52"/>
    </row>
    <row r="512" s="5" customFormat="1" ht="12.75">
      <c r="A512" s="52"/>
    </row>
    <row r="513" s="5" customFormat="1" ht="12.75">
      <c r="A513" s="52"/>
    </row>
    <row r="514" s="5" customFormat="1" ht="12.75">
      <c r="A514" s="52"/>
    </row>
    <row r="515" s="5" customFormat="1" ht="12.75">
      <c r="A515" s="52"/>
    </row>
    <row r="516" s="5" customFormat="1" ht="12.75">
      <c r="A516" s="52"/>
    </row>
    <row r="517" s="5" customFormat="1" ht="12.75">
      <c r="A517" s="52"/>
    </row>
    <row r="518" s="5" customFormat="1" ht="12.75">
      <c r="A518" s="52"/>
    </row>
    <row r="519" s="5" customFormat="1" ht="12.75">
      <c r="A519" s="52"/>
    </row>
    <row r="520" s="5" customFormat="1" ht="12.75">
      <c r="A520" s="52"/>
    </row>
    <row r="521" s="5" customFormat="1" ht="12.75">
      <c r="A521" s="52"/>
    </row>
    <row r="522" s="5" customFormat="1" ht="12.75">
      <c r="A522" s="52"/>
    </row>
    <row r="523" s="5" customFormat="1" ht="12.75">
      <c r="A523" s="52"/>
    </row>
    <row r="524" s="5" customFormat="1" ht="12.75">
      <c r="A524" s="52"/>
    </row>
    <row r="525" s="5" customFormat="1" ht="12.75">
      <c r="A525" s="52"/>
    </row>
    <row r="526" s="5" customFormat="1" ht="12.75">
      <c r="A526" s="52"/>
    </row>
    <row r="527" s="5" customFormat="1" ht="12.75">
      <c r="A527" s="52"/>
    </row>
    <row r="528" s="5" customFormat="1" ht="12.75">
      <c r="A528" s="52"/>
    </row>
    <row r="529" s="5" customFormat="1" ht="12.75">
      <c r="A529" s="52"/>
    </row>
    <row r="530" s="5" customFormat="1" ht="12.75">
      <c r="A530" s="52"/>
    </row>
    <row r="531" s="5" customFormat="1" ht="12.75">
      <c r="A531" s="52"/>
    </row>
    <row r="532" s="5" customFormat="1" ht="12.75">
      <c r="A532" s="52"/>
    </row>
    <row r="533" s="5" customFormat="1" ht="12.75">
      <c r="A533" s="52"/>
    </row>
    <row r="534" s="5" customFormat="1" ht="12.75">
      <c r="A534" s="52"/>
    </row>
    <row r="535" s="5" customFormat="1" ht="12.75">
      <c r="A535" s="52"/>
    </row>
    <row r="536" s="5" customFormat="1" ht="12.75">
      <c r="A536" s="52"/>
    </row>
    <row r="537" s="5" customFormat="1" ht="12.75">
      <c r="A537" s="52"/>
    </row>
    <row r="538" s="5" customFormat="1" ht="12.75">
      <c r="A538" s="52"/>
    </row>
    <row r="539" s="5" customFormat="1" ht="12.75">
      <c r="A539" s="52"/>
    </row>
    <row r="540" s="5" customFormat="1" ht="12.75">
      <c r="A540" s="52"/>
    </row>
    <row r="541" s="5" customFormat="1" ht="12.75">
      <c r="A541" s="52"/>
    </row>
    <row r="542" s="5" customFormat="1" ht="12.75">
      <c r="A542" s="52"/>
    </row>
    <row r="543" s="5" customFormat="1" ht="12.75">
      <c r="A543" s="52"/>
    </row>
    <row r="544" s="5" customFormat="1" ht="12.75">
      <c r="A544" s="52"/>
    </row>
    <row r="545" s="5" customFormat="1" ht="12.75">
      <c r="A545" s="52"/>
    </row>
    <row r="546" s="5" customFormat="1" ht="12.75">
      <c r="A546" s="52"/>
    </row>
    <row r="547" s="5" customFormat="1" ht="12.75">
      <c r="A547" s="52"/>
    </row>
    <row r="548" s="5" customFormat="1" ht="12.75">
      <c r="A548" s="52"/>
    </row>
    <row r="549" s="5" customFormat="1" ht="12.75">
      <c r="A549" s="52"/>
    </row>
    <row r="550" s="5" customFormat="1" ht="12.75">
      <c r="A550" s="52"/>
    </row>
    <row r="551" s="5" customFormat="1" ht="12.75">
      <c r="A551" s="52"/>
    </row>
    <row r="552" s="5" customFormat="1" ht="12.75">
      <c r="A552" s="52"/>
    </row>
    <row r="553" s="5" customFormat="1" ht="12.75">
      <c r="A553" s="52"/>
    </row>
    <row r="554" s="5" customFormat="1" ht="12.75">
      <c r="A554" s="52"/>
    </row>
    <row r="555" s="5" customFormat="1" ht="12.75">
      <c r="A555" s="52"/>
    </row>
    <row r="556" s="5" customFormat="1" ht="12.75">
      <c r="A556" s="52"/>
    </row>
    <row r="557" s="5" customFormat="1" ht="12.75">
      <c r="A557" s="52"/>
    </row>
    <row r="558" s="5" customFormat="1" ht="12.75">
      <c r="A558" s="52"/>
    </row>
    <row r="559" s="5" customFormat="1" ht="12.75">
      <c r="A559" s="52"/>
    </row>
    <row r="560" s="5" customFormat="1" ht="12.75">
      <c r="A560" s="52"/>
    </row>
    <row r="561" s="5" customFormat="1" ht="12.75">
      <c r="A561" s="52"/>
    </row>
    <row r="562" s="5" customFormat="1" ht="12.75">
      <c r="A562" s="52"/>
    </row>
    <row r="563" s="5" customFormat="1" ht="12.75">
      <c r="A563" s="52"/>
    </row>
    <row r="564" s="5" customFormat="1" ht="12.75">
      <c r="A564" s="52"/>
    </row>
    <row r="565" s="5" customFormat="1" ht="12.75">
      <c r="A565" s="52"/>
    </row>
    <row r="566" s="5" customFormat="1" ht="12.75">
      <c r="A566" s="52"/>
    </row>
    <row r="567" s="5" customFormat="1" ht="12.75">
      <c r="A567" s="52"/>
    </row>
    <row r="568" s="5" customFormat="1" ht="12.75">
      <c r="A568" s="52"/>
    </row>
    <row r="569" s="5" customFormat="1" ht="12.75">
      <c r="A569" s="52"/>
    </row>
    <row r="570" s="5" customFormat="1" ht="12.75">
      <c r="A570" s="52"/>
    </row>
    <row r="571" s="5" customFormat="1" ht="12.75">
      <c r="A571" s="52"/>
    </row>
    <row r="572" s="5" customFormat="1" ht="12.75">
      <c r="A572" s="52"/>
    </row>
    <row r="573" s="5" customFormat="1" ht="12.75">
      <c r="A573" s="52"/>
    </row>
    <row r="574" s="5" customFormat="1" ht="12.75">
      <c r="A574" s="52"/>
    </row>
    <row r="575" s="5" customFormat="1" ht="12.75">
      <c r="A575" s="52"/>
    </row>
    <row r="576" s="5" customFormat="1" ht="12.75">
      <c r="A576" s="52"/>
    </row>
    <row r="577" s="5" customFormat="1" ht="12.75">
      <c r="A577" s="52"/>
    </row>
    <row r="578" s="5" customFormat="1" ht="12.75">
      <c r="A578" s="52"/>
    </row>
    <row r="579" s="5" customFormat="1" ht="12.75">
      <c r="A579" s="52"/>
    </row>
    <row r="580" s="5" customFormat="1" ht="12.75">
      <c r="A580" s="52"/>
    </row>
    <row r="581" s="5" customFormat="1" ht="12.75">
      <c r="A581" s="52"/>
    </row>
    <row r="582" s="5" customFormat="1" ht="12.75">
      <c r="A582" s="52"/>
    </row>
    <row r="583" s="5" customFormat="1" ht="12.75">
      <c r="A583" s="52"/>
    </row>
    <row r="584" s="5" customFormat="1" ht="12.75">
      <c r="A584" s="52"/>
    </row>
    <row r="585" s="5" customFormat="1" ht="12.75">
      <c r="A585" s="52"/>
    </row>
    <row r="586" s="5" customFormat="1" ht="12.75">
      <c r="A586" s="52"/>
    </row>
    <row r="587" s="5" customFormat="1" ht="12.75">
      <c r="A587" s="52"/>
    </row>
    <row r="588" s="5" customFormat="1" ht="12.75">
      <c r="A588" s="52"/>
    </row>
    <row r="589" s="5" customFormat="1" ht="12.75">
      <c r="A589" s="52"/>
    </row>
    <row r="590" s="5" customFormat="1" ht="12.75">
      <c r="A590" s="52"/>
    </row>
    <row r="591" s="5" customFormat="1" ht="12.75">
      <c r="A591" s="52"/>
    </row>
    <row r="592" s="5" customFormat="1" ht="12.75">
      <c r="A592" s="52"/>
    </row>
    <row r="593" s="5" customFormat="1" ht="12.75">
      <c r="A593" s="52"/>
    </row>
    <row r="594" s="5" customFormat="1" ht="12.75">
      <c r="A594" s="52"/>
    </row>
    <row r="595" s="5" customFormat="1" ht="12.75">
      <c r="A595" s="52"/>
    </row>
    <row r="596" s="5" customFormat="1" ht="12.75">
      <c r="A596" s="52"/>
    </row>
    <row r="597" s="5" customFormat="1" ht="12.75">
      <c r="A597" s="52"/>
    </row>
    <row r="598" s="5" customFormat="1" ht="12.75">
      <c r="A598" s="52"/>
    </row>
    <row r="599" s="5" customFormat="1" ht="12.75">
      <c r="A599" s="52"/>
    </row>
    <row r="600" s="5" customFormat="1" ht="12.75">
      <c r="A600" s="52"/>
    </row>
    <row r="601" s="5" customFormat="1" ht="12.75">
      <c r="A601" s="52"/>
    </row>
    <row r="602" s="5" customFormat="1" ht="12.75">
      <c r="A602" s="52"/>
    </row>
    <row r="603" s="5" customFormat="1" ht="12.75">
      <c r="A603" s="52"/>
    </row>
    <row r="604" s="5" customFormat="1" ht="12.75">
      <c r="A604" s="52"/>
    </row>
    <row r="605" s="5" customFormat="1" ht="12.75">
      <c r="A605" s="52"/>
    </row>
    <row r="606" s="5" customFormat="1" ht="12.75">
      <c r="A606" s="52"/>
    </row>
    <row r="607" s="5" customFormat="1" ht="12.75">
      <c r="A607" s="52"/>
    </row>
    <row r="608" s="5" customFormat="1" ht="12.75">
      <c r="A608" s="52"/>
    </row>
    <row r="609" s="5" customFormat="1" ht="12.75">
      <c r="A609" s="52"/>
    </row>
    <row r="610" s="5" customFormat="1" ht="12.75">
      <c r="A610" s="52"/>
    </row>
    <row r="611" s="5" customFormat="1" ht="12.75">
      <c r="A611" s="52"/>
    </row>
    <row r="612" s="5" customFormat="1" ht="12.75">
      <c r="A612" s="52"/>
    </row>
    <row r="613" s="5" customFormat="1" ht="12.75">
      <c r="A613" s="52"/>
    </row>
    <row r="614" s="5" customFormat="1" ht="12.75">
      <c r="A614" s="52"/>
    </row>
    <row r="615" s="5" customFormat="1" ht="12.75">
      <c r="A615" s="52"/>
    </row>
    <row r="616" s="5" customFormat="1" ht="12.75">
      <c r="A616" s="52"/>
    </row>
    <row r="617" s="5" customFormat="1" ht="12.75">
      <c r="A617" s="52"/>
    </row>
    <row r="618" s="5" customFormat="1" ht="12.75">
      <c r="A618" s="52"/>
    </row>
    <row r="619" s="5" customFormat="1" ht="12.75">
      <c r="A619" s="52"/>
    </row>
    <row r="620" s="5" customFormat="1" ht="12.75">
      <c r="A620" s="52"/>
    </row>
    <row r="621" s="5" customFormat="1" ht="12.75">
      <c r="A621" s="52"/>
    </row>
    <row r="622" s="5" customFormat="1" ht="12.75">
      <c r="A622" s="52"/>
    </row>
    <row r="623" s="5" customFormat="1" ht="12.75">
      <c r="A623" s="52"/>
    </row>
    <row r="624" s="5" customFormat="1" ht="12.75">
      <c r="A624" s="52"/>
    </row>
    <row r="625" s="5" customFormat="1" ht="12.75">
      <c r="A625" s="52"/>
    </row>
    <row r="626" s="5" customFormat="1" ht="12.75">
      <c r="A626" s="52"/>
    </row>
    <row r="627" s="5" customFormat="1" ht="12.75">
      <c r="A627" s="52"/>
    </row>
    <row r="628" s="5" customFormat="1" ht="12.75">
      <c r="A628" s="52"/>
    </row>
    <row r="629" s="5" customFormat="1" ht="12.75">
      <c r="A629" s="52"/>
    </row>
    <row r="630" s="5" customFormat="1" ht="12.75">
      <c r="A630" s="52"/>
    </row>
    <row r="631" s="5" customFormat="1" ht="12.75">
      <c r="A631" s="52"/>
    </row>
    <row r="632" s="5" customFormat="1" ht="12.75">
      <c r="A632" s="52"/>
    </row>
    <row r="633" s="5" customFormat="1" ht="12.75">
      <c r="A633" s="52"/>
    </row>
    <row r="634" s="5" customFormat="1" ht="12.75">
      <c r="A634" s="52"/>
    </row>
    <row r="635" s="5" customFormat="1" ht="12.75">
      <c r="A635" s="52"/>
    </row>
    <row r="636" s="5" customFormat="1" ht="12.75">
      <c r="A636" s="52"/>
    </row>
    <row r="637" s="5" customFormat="1" ht="12.75">
      <c r="A637" s="52"/>
    </row>
    <row r="638" s="5" customFormat="1" ht="12.75">
      <c r="A638" s="52"/>
    </row>
    <row r="639" s="5" customFormat="1" ht="12.75">
      <c r="A639" s="52"/>
    </row>
    <row r="640" s="5" customFormat="1" ht="12.75">
      <c r="A640" s="52"/>
    </row>
    <row r="641" s="5" customFormat="1" ht="12.75">
      <c r="A641" s="52"/>
    </row>
    <row r="642" s="5" customFormat="1" ht="12.75">
      <c r="A642" s="52"/>
    </row>
    <row r="643" s="5" customFormat="1" ht="12.75">
      <c r="A643" s="52"/>
    </row>
    <row r="644" s="5" customFormat="1" ht="12.75">
      <c r="A644" s="52"/>
    </row>
    <row r="645" s="5" customFormat="1" ht="12.75">
      <c r="A645" s="52"/>
    </row>
    <row r="646" s="5" customFormat="1" ht="12.75">
      <c r="A646" s="52"/>
    </row>
    <row r="647" s="5" customFormat="1" ht="12.75">
      <c r="A647" s="52"/>
    </row>
    <row r="648" s="5" customFormat="1" ht="12.75">
      <c r="A648" s="52"/>
    </row>
    <row r="649" s="5" customFormat="1" ht="12.75">
      <c r="A649" s="52"/>
    </row>
    <row r="650" s="5" customFormat="1" ht="12.75">
      <c r="A650" s="52"/>
    </row>
    <row r="651" s="5" customFormat="1" ht="12.75">
      <c r="A651" s="52"/>
    </row>
    <row r="652" s="5" customFormat="1" ht="12.75">
      <c r="A652" s="52"/>
    </row>
    <row r="653" s="5" customFormat="1" ht="12.75">
      <c r="A653" s="52"/>
    </row>
    <row r="654" s="5" customFormat="1" ht="12.75">
      <c r="A654" s="52"/>
    </row>
    <row r="655" s="5" customFormat="1" ht="12.75">
      <c r="A655" s="52"/>
    </row>
    <row r="656" s="5" customFormat="1" ht="12.75">
      <c r="A656" s="52"/>
    </row>
    <row r="657" s="5" customFormat="1" ht="12.75">
      <c r="A657" s="52"/>
    </row>
    <row r="658" s="5" customFormat="1" ht="12.75">
      <c r="A658" s="52"/>
    </row>
    <row r="659" s="5" customFormat="1" ht="12.75">
      <c r="A659" s="52"/>
    </row>
    <row r="660" s="5" customFormat="1" ht="12.75">
      <c r="A660" s="52"/>
    </row>
    <row r="661" s="5" customFormat="1" ht="12.75">
      <c r="A661" s="52"/>
    </row>
    <row r="662" s="5" customFormat="1" ht="12.75">
      <c r="A662" s="52"/>
    </row>
    <row r="663" s="5" customFormat="1" ht="12.75">
      <c r="A663" s="52"/>
    </row>
    <row r="664" s="5" customFormat="1" ht="12.75">
      <c r="A664" s="52"/>
    </row>
    <row r="665" s="5" customFormat="1" ht="12.75">
      <c r="A665" s="52"/>
    </row>
    <row r="666" s="5" customFormat="1" ht="12.75">
      <c r="A666" s="52"/>
    </row>
    <row r="667" s="5" customFormat="1" ht="12.75">
      <c r="A667" s="52"/>
    </row>
    <row r="668" s="5" customFormat="1" ht="12.75">
      <c r="A668" s="52"/>
    </row>
    <row r="669" s="5" customFormat="1" ht="12.75">
      <c r="A669" s="52"/>
    </row>
    <row r="670" s="5" customFormat="1" ht="12.75">
      <c r="A670" s="52"/>
    </row>
    <row r="671" s="5" customFormat="1" ht="12.75">
      <c r="A671" s="52"/>
    </row>
    <row r="672" s="5" customFormat="1" ht="12.75">
      <c r="A672" s="52"/>
    </row>
    <row r="673" s="5" customFormat="1" ht="12.75">
      <c r="A673" s="52"/>
    </row>
    <row r="674" s="5" customFormat="1" ht="12.75">
      <c r="A674" s="52"/>
    </row>
    <row r="675" s="5" customFormat="1" ht="12.75">
      <c r="A675" s="52"/>
    </row>
    <row r="676" s="5" customFormat="1" ht="12.75">
      <c r="A676" s="52"/>
    </row>
    <row r="677" s="5" customFormat="1" ht="12.75">
      <c r="A677" s="52"/>
    </row>
    <row r="678" s="5" customFormat="1" ht="12.75">
      <c r="A678" s="52"/>
    </row>
    <row r="679" s="5" customFormat="1" ht="12.75">
      <c r="A679" s="52"/>
    </row>
    <row r="680" s="5" customFormat="1" ht="12.75">
      <c r="A680" s="52"/>
    </row>
    <row r="681" s="5" customFormat="1" ht="12.75">
      <c r="A681" s="52"/>
    </row>
    <row r="682" s="5" customFormat="1" ht="12.75">
      <c r="A682" s="52"/>
    </row>
    <row r="683" s="5" customFormat="1" ht="12.75">
      <c r="A683" s="52"/>
    </row>
    <row r="684" s="5" customFormat="1" ht="12.75">
      <c r="A684" s="52"/>
    </row>
    <row r="685" s="5" customFormat="1" ht="12.75">
      <c r="A685" s="52"/>
    </row>
    <row r="686" s="5" customFormat="1" ht="12.75">
      <c r="A686" s="52"/>
    </row>
    <row r="687" s="5" customFormat="1" ht="12.75">
      <c r="A687" s="52"/>
    </row>
    <row r="688" s="5" customFormat="1" ht="12.75">
      <c r="A688" s="52"/>
    </row>
    <row r="689" s="5" customFormat="1" ht="12.75">
      <c r="A689" s="52"/>
    </row>
    <row r="690" s="5" customFormat="1" ht="12.75">
      <c r="A690" s="52"/>
    </row>
    <row r="691" s="5" customFormat="1" ht="12.75">
      <c r="A691" s="52"/>
    </row>
    <row r="692" s="5" customFormat="1" ht="12.75">
      <c r="A692" s="52"/>
    </row>
    <row r="693" s="5" customFormat="1" ht="12.75">
      <c r="A693" s="52"/>
    </row>
    <row r="694" s="5" customFormat="1" ht="12.75">
      <c r="A694" s="52"/>
    </row>
    <row r="695" s="5" customFormat="1" ht="12.75">
      <c r="A695" s="52"/>
    </row>
    <row r="696" s="5" customFormat="1" ht="12.75">
      <c r="A696" s="52"/>
    </row>
    <row r="697" s="5" customFormat="1" ht="12.75">
      <c r="A697" s="52"/>
    </row>
    <row r="698" s="5" customFormat="1" ht="12.75">
      <c r="A698" s="52"/>
    </row>
    <row r="699" s="5" customFormat="1" ht="12.75">
      <c r="A699" s="52"/>
    </row>
    <row r="700" s="5" customFormat="1" ht="12.75">
      <c r="A700" s="52"/>
    </row>
    <row r="701" s="5" customFormat="1" ht="12.75">
      <c r="A701" s="52"/>
    </row>
    <row r="702" s="5" customFormat="1" ht="12.75">
      <c r="A702" s="52"/>
    </row>
    <row r="703" s="5" customFormat="1" ht="12.75">
      <c r="A703" s="52"/>
    </row>
    <row r="704" s="5" customFormat="1" ht="12.75">
      <c r="A704" s="52"/>
    </row>
    <row r="705" s="5" customFormat="1" ht="12.75">
      <c r="A705" s="52"/>
    </row>
    <row r="706" s="5" customFormat="1" ht="12.75">
      <c r="A706" s="52"/>
    </row>
    <row r="707" s="5" customFormat="1" ht="12.75">
      <c r="A707" s="52"/>
    </row>
    <row r="708" s="5" customFormat="1" ht="12.75">
      <c r="A708" s="52"/>
    </row>
    <row r="709" s="5" customFormat="1" ht="12.75">
      <c r="A709" s="52"/>
    </row>
    <row r="710" s="5" customFormat="1" ht="12.75">
      <c r="A710" s="52"/>
    </row>
    <row r="711" s="5" customFormat="1" ht="12.75">
      <c r="A711" s="52"/>
    </row>
    <row r="712" s="5" customFormat="1" ht="12.75">
      <c r="A712" s="52"/>
    </row>
    <row r="713" s="5" customFormat="1" ht="12.75">
      <c r="A713" s="52"/>
    </row>
    <row r="714" s="5" customFormat="1" ht="12.75">
      <c r="A714" s="52"/>
    </row>
    <row r="715" s="5" customFormat="1" ht="12.75">
      <c r="A715" s="52"/>
    </row>
    <row r="716" s="5" customFormat="1" ht="12.75">
      <c r="A716" s="52"/>
    </row>
    <row r="717" s="5" customFormat="1" ht="12.75">
      <c r="A717" s="52"/>
    </row>
    <row r="718" s="5" customFormat="1" ht="12.75">
      <c r="A718" s="52"/>
    </row>
    <row r="719" s="5" customFormat="1" ht="12.75">
      <c r="A719" s="52"/>
    </row>
    <row r="720" s="5" customFormat="1" ht="12.75">
      <c r="A720" s="52"/>
    </row>
    <row r="721" s="5" customFormat="1" ht="12.75">
      <c r="A721" s="52"/>
    </row>
    <row r="722" s="5" customFormat="1" ht="12.75">
      <c r="A722" s="52"/>
    </row>
    <row r="723" s="5" customFormat="1" ht="12.75">
      <c r="A723" s="52"/>
    </row>
    <row r="724" s="5" customFormat="1" ht="12.75">
      <c r="A724" s="52"/>
    </row>
    <row r="725" s="5" customFormat="1" ht="12.75">
      <c r="A725" s="52"/>
    </row>
    <row r="726" s="5" customFormat="1" ht="12.75">
      <c r="A726" s="52"/>
    </row>
    <row r="727" s="5" customFormat="1" ht="12.75">
      <c r="A727" s="52"/>
    </row>
    <row r="728" s="5" customFormat="1" ht="12.75">
      <c r="A728" s="52"/>
    </row>
    <row r="729" s="5" customFormat="1" ht="12.75">
      <c r="A729" s="52"/>
    </row>
    <row r="730" s="5" customFormat="1" ht="12.75">
      <c r="A730" s="52"/>
    </row>
    <row r="731" s="5" customFormat="1" ht="12.75">
      <c r="A731" s="52"/>
    </row>
    <row r="732" s="5" customFormat="1" ht="12.75">
      <c r="A732" s="52"/>
    </row>
    <row r="733" s="5" customFormat="1" ht="12.75">
      <c r="A733" s="52"/>
    </row>
    <row r="734" s="5" customFormat="1" ht="12.75">
      <c r="A734" s="52"/>
    </row>
    <row r="735" s="5" customFormat="1" ht="12.75">
      <c r="A735" s="52"/>
    </row>
    <row r="736" s="5" customFormat="1" ht="12.75">
      <c r="A736" s="52"/>
    </row>
    <row r="737" s="5" customFormat="1" ht="12.75">
      <c r="A737" s="52"/>
    </row>
    <row r="738" s="5" customFormat="1" ht="12.75">
      <c r="A738" s="52"/>
    </row>
    <row r="739" s="5" customFormat="1" ht="12.75">
      <c r="A739" s="52"/>
    </row>
    <row r="740" s="5" customFormat="1" ht="12.75">
      <c r="A740" s="52"/>
    </row>
    <row r="741" s="5" customFormat="1" ht="12.75">
      <c r="A741" s="52"/>
    </row>
    <row r="742" s="5" customFormat="1" ht="12.75">
      <c r="A742" s="52"/>
    </row>
    <row r="743" s="5" customFormat="1" ht="12.75">
      <c r="A743" s="52"/>
    </row>
    <row r="744" s="5" customFormat="1" ht="12.75">
      <c r="A744" s="52"/>
    </row>
    <row r="745" s="5" customFormat="1" ht="12.75">
      <c r="A745" s="52"/>
    </row>
    <row r="746" s="5" customFormat="1" ht="12.75">
      <c r="A746" s="52"/>
    </row>
    <row r="747" s="5" customFormat="1" ht="12.75">
      <c r="A747" s="52"/>
    </row>
    <row r="748" s="5" customFormat="1" ht="12.75">
      <c r="A748" s="52"/>
    </row>
    <row r="749" s="5" customFormat="1" ht="12.75">
      <c r="A749" s="52"/>
    </row>
    <row r="750" s="5" customFormat="1" ht="12.75">
      <c r="A750" s="52"/>
    </row>
    <row r="751" s="5" customFormat="1" ht="12.75">
      <c r="A751" s="52"/>
    </row>
    <row r="752" s="5" customFormat="1" ht="12.75">
      <c r="A752" s="52"/>
    </row>
    <row r="753" s="5" customFormat="1" ht="12.75">
      <c r="A753" s="52"/>
    </row>
    <row r="754" s="5" customFormat="1" ht="12.75">
      <c r="A754" s="52"/>
    </row>
    <row r="755" s="5" customFormat="1" ht="12.75">
      <c r="A755" s="52"/>
    </row>
    <row r="756" s="5" customFormat="1" ht="12.75">
      <c r="A756" s="52"/>
    </row>
    <row r="757" s="5" customFormat="1" ht="12.75">
      <c r="A757" s="52"/>
    </row>
    <row r="758" s="5" customFormat="1" ht="12.75">
      <c r="A758" s="52"/>
    </row>
    <row r="759" s="5" customFormat="1" ht="12.75">
      <c r="A759" s="52"/>
    </row>
    <row r="760" s="5" customFormat="1" ht="12.75">
      <c r="A760" s="52"/>
    </row>
    <row r="761" s="5" customFormat="1" ht="12.75">
      <c r="A761" s="52"/>
    </row>
    <row r="762" s="5" customFormat="1" ht="12.75">
      <c r="A762" s="52"/>
    </row>
    <row r="763" s="5" customFormat="1" ht="12.75">
      <c r="A763" s="52"/>
    </row>
    <row r="764" s="5" customFormat="1" ht="12.75">
      <c r="A764" s="52"/>
    </row>
    <row r="765" s="5" customFormat="1" ht="12.75">
      <c r="A765" s="52"/>
    </row>
    <row r="766" s="5" customFormat="1" ht="12.75">
      <c r="A766" s="52"/>
    </row>
    <row r="767" s="5" customFormat="1" ht="12.75">
      <c r="A767" s="52"/>
    </row>
    <row r="768" s="5" customFormat="1" ht="12.75">
      <c r="A768" s="52"/>
    </row>
    <row r="769" s="5" customFormat="1" ht="12.75">
      <c r="A769" s="52"/>
    </row>
    <row r="770" s="5" customFormat="1" ht="12.75">
      <c r="A770" s="52"/>
    </row>
    <row r="771" s="5" customFormat="1" ht="12.75">
      <c r="A771" s="52"/>
    </row>
    <row r="772" s="5" customFormat="1" ht="12.75">
      <c r="A772" s="52"/>
    </row>
    <row r="773" s="5" customFormat="1" ht="12.75">
      <c r="A773" s="52"/>
    </row>
    <row r="774" s="5" customFormat="1" ht="12.75">
      <c r="A774" s="52"/>
    </row>
    <row r="775" s="5" customFormat="1" ht="12.75">
      <c r="A775" s="52"/>
    </row>
    <row r="776" s="5" customFormat="1" ht="12.75">
      <c r="A776" s="52"/>
    </row>
    <row r="777" s="5" customFormat="1" ht="12.75">
      <c r="A777" s="52"/>
    </row>
    <row r="778" s="5" customFormat="1" ht="12.75">
      <c r="A778" s="52"/>
    </row>
    <row r="779" s="5" customFormat="1" ht="12.75">
      <c r="A779" s="52"/>
    </row>
    <row r="780" s="5" customFormat="1" ht="12.75">
      <c r="A780" s="52"/>
    </row>
    <row r="781" s="5" customFormat="1" ht="12.75">
      <c r="A781" s="52"/>
    </row>
    <row r="782" s="5" customFormat="1" ht="12.75">
      <c r="A782" s="52"/>
    </row>
    <row r="783" s="5" customFormat="1" ht="12.75">
      <c r="A783" s="52"/>
    </row>
    <row r="784" s="5" customFormat="1" ht="12.75">
      <c r="A784" s="52"/>
    </row>
    <row r="785" s="5" customFormat="1" ht="12.75">
      <c r="A785" s="52"/>
    </row>
    <row r="786" s="5" customFormat="1" ht="12.75">
      <c r="A786" s="52"/>
    </row>
    <row r="787" s="5" customFormat="1" ht="12.75">
      <c r="A787" s="52"/>
    </row>
    <row r="788" s="5" customFormat="1" ht="12.75">
      <c r="A788" s="52"/>
    </row>
    <row r="789" s="5" customFormat="1" ht="12.75">
      <c r="A789" s="52"/>
    </row>
    <row r="790" s="5" customFormat="1" ht="12.75">
      <c r="A790" s="52"/>
    </row>
    <row r="791" s="5" customFormat="1" ht="12.75">
      <c r="A791" s="52"/>
    </row>
    <row r="792" s="5" customFormat="1" ht="12.75">
      <c r="A792" s="52"/>
    </row>
    <row r="793" s="5" customFormat="1" ht="12.75">
      <c r="A793" s="52"/>
    </row>
    <row r="794" s="5" customFormat="1" ht="12.75">
      <c r="A794" s="52"/>
    </row>
    <row r="795" s="5" customFormat="1" ht="12.75">
      <c r="A795" s="52"/>
    </row>
    <row r="796" s="5" customFormat="1" ht="12.75">
      <c r="A796" s="52"/>
    </row>
    <row r="797" s="5" customFormat="1" ht="12.75">
      <c r="A797" s="52"/>
    </row>
    <row r="798" s="5" customFormat="1" ht="12.75">
      <c r="A798" s="52"/>
    </row>
    <row r="799" s="5" customFormat="1" ht="12.75">
      <c r="A799" s="52"/>
    </row>
    <row r="800" s="5" customFormat="1" ht="12.75">
      <c r="A800" s="52"/>
    </row>
    <row r="801" s="5" customFormat="1" ht="12.75">
      <c r="A801" s="52"/>
    </row>
    <row r="802" s="5" customFormat="1" ht="12.75">
      <c r="A802" s="52"/>
    </row>
    <row r="803" s="5" customFormat="1" ht="12.75">
      <c r="A803" s="52"/>
    </row>
    <row r="804" s="5" customFormat="1" ht="12.75">
      <c r="A804" s="52"/>
    </row>
    <row r="805" s="5" customFormat="1" ht="12.75">
      <c r="A805" s="52"/>
    </row>
    <row r="806" s="5" customFormat="1" ht="12.75">
      <c r="A806" s="52"/>
    </row>
    <row r="807" s="5" customFormat="1" ht="12.75">
      <c r="A807" s="52"/>
    </row>
    <row r="808" s="5" customFormat="1" ht="12.75">
      <c r="A808" s="52"/>
    </row>
    <row r="809" s="5" customFormat="1" ht="12.75">
      <c r="A809" s="52"/>
    </row>
    <row r="810" s="5" customFormat="1" ht="12.75">
      <c r="A810" s="52"/>
    </row>
    <row r="811" s="5" customFormat="1" ht="12.75">
      <c r="A811" s="52"/>
    </row>
    <row r="812" s="5" customFormat="1" ht="12.75">
      <c r="A812" s="52"/>
    </row>
    <row r="813" s="5" customFormat="1" ht="12.75">
      <c r="A813" s="52"/>
    </row>
    <row r="814" s="5" customFormat="1" ht="12.75">
      <c r="A814" s="52"/>
    </row>
    <row r="815" s="5" customFormat="1" ht="12.75">
      <c r="A815" s="52"/>
    </row>
    <row r="816" s="5" customFormat="1" ht="12.75">
      <c r="A816" s="52"/>
    </row>
    <row r="817" s="5" customFormat="1" ht="12.75">
      <c r="A817" s="52"/>
    </row>
    <row r="818" s="5" customFormat="1" ht="12.75">
      <c r="A818" s="52"/>
    </row>
    <row r="819" s="5" customFormat="1" ht="12.75">
      <c r="A819" s="52"/>
    </row>
    <row r="820" s="5" customFormat="1" ht="12.75">
      <c r="A820" s="52"/>
    </row>
    <row r="821" s="5" customFormat="1" ht="12.75">
      <c r="A821" s="52"/>
    </row>
    <row r="822" s="5" customFormat="1" ht="12.75">
      <c r="A822" s="52"/>
    </row>
    <row r="823" s="5" customFormat="1" ht="12.75">
      <c r="A823" s="52"/>
    </row>
    <row r="824" s="5" customFormat="1" ht="12.75">
      <c r="A824" s="52"/>
    </row>
    <row r="825" s="5" customFormat="1" ht="12.75">
      <c r="A825" s="52"/>
    </row>
    <row r="826" s="5" customFormat="1" ht="12.75">
      <c r="A826" s="52"/>
    </row>
    <row r="827" s="5" customFormat="1" ht="12.75">
      <c r="A827" s="52"/>
    </row>
    <row r="828" s="5" customFormat="1" ht="12.75">
      <c r="A828" s="52"/>
    </row>
    <row r="829" s="5" customFormat="1" ht="12.75">
      <c r="A829" s="52"/>
    </row>
    <row r="830" s="5" customFormat="1" ht="12.75">
      <c r="A830" s="52"/>
    </row>
    <row r="831" s="5" customFormat="1" ht="12.75">
      <c r="A831" s="52"/>
    </row>
    <row r="832" s="5" customFormat="1" ht="12.75">
      <c r="A832" s="52"/>
    </row>
    <row r="833" s="5" customFormat="1" ht="12.75">
      <c r="A833" s="52"/>
    </row>
    <row r="834" s="5" customFormat="1" ht="12.75">
      <c r="A834" s="52"/>
    </row>
    <row r="835" s="5" customFormat="1" ht="12.75">
      <c r="A835" s="52"/>
    </row>
    <row r="836" s="5" customFormat="1" ht="12.75">
      <c r="A836" s="52"/>
    </row>
  </sheetData>
  <sheetProtection/>
  <mergeCells count="34">
    <mergeCell ref="B1:F1"/>
    <mergeCell ref="C21:F21"/>
    <mergeCell ref="C22:F22"/>
    <mergeCell ref="C12:F12"/>
    <mergeCell ref="C13:F13"/>
    <mergeCell ref="C14:F14"/>
    <mergeCell ref="C15:F15"/>
    <mergeCell ref="C16:F16"/>
    <mergeCell ref="C17:F17"/>
    <mergeCell ref="C4:F4"/>
    <mergeCell ref="C28:F28"/>
    <mergeCell ref="C29:F29"/>
    <mergeCell ref="C20:F20"/>
    <mergeCell ref="C23:F23"/>
    <mergeCell ref="C24:F24"/>
    <mergeCell ref="C27:F27"/>
    <mergeCell ref="C30:F30"/>
    <mergeCell ref="D40:G40"/>
    <mergeCell ref="C31:F31"/>
    <mergeCell ref="C32:F32"/>
    <mergeCell ref="C33:F33"/>
    <mergeCell ref="C34:F34"/>
    <mergeCell ref="C35:F35"/>
    <mergeCell ref="C36:F36"/>
    <mergeCell ref="C37:F37"/>
    <mergeCell ref="C38:F38"/>
    <mergeCell ref="D41:G41"/>
    <mergeCell ref="D42:G42"/>
    <mergeCell ref="D43:G43"/>
    <mergeCell ref="D44:G44"/>
    <mergeCell ref="D45:G45"/>
    <mergeCell ref="D46:G46"/>
    <mergeCell ref="D47:G47"/>
    <mergeCell ref="D48:G48"/>
  </mergeCells>
  <printOptions/>
  <pageMargins left="0.3937007874015748" right="0.3937007874015748" top="0.6692913385826772" bottom="0.5511811023622047" header="0.3937007874015748" footer="0.2755905511811024"/>
  <pageSetup fitToHeight="0" fitToWidth="1" horizontalDpi="600" verticalDpi="600" orientation="landscape" paperSize="9" scale="67" r:id="rId1"/>
  <headerFooter alignWithMargins="0">
    <oddHeader>&amp;LSCHEMA OFFERTA TECNICA&amp;R&amp;A</oddHeader>
    <oddFooter>&amp;Cpagina &amp;P / &amp;N</oddFooter>
  </headerFooter>
  <rowBreaks count="2" manualBreakCount="2">
    <brk id="39" max="8" man="1"/>
    <brk id="49" max="8" man="1"/>
  </rowBreaks>
  <ignoredErrors>
    <ignoredError sqref="D6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W838"/>
  <sheetViews>
    <sheetView showGridLines="0" zoomScale="85" zoomScaleNormal="85" zoomScalePageLayoutView="0" workbookViewId="0" topLeftCell="A1">
      <selection activeCell="C16" sqref="C16:F16"/>
    </sheetView>
  </sheetViews>
  <sheetFormatPr defaultColWidth="9.140625" defaultRowHeight="12.75"/>
  <cols>
    <col min="1" max="1" width="3.28125" style="51" customWidth="1"/>
    <col min="2" max="2" width="63.140625" style="3" customWidth="1"/>
    <col min="3" max="4" width="8.57421875" style="3" customWidth="1"/>
    <col min="5" max="5" width="39.28125" style="3" customWidth="1"/>
    <col min="6" max="6" width="11.00390625" style="3" customWidth="1"/>
    <col min="7" max="7" width="60.7109375" style="3" customWidth="1"/>
    <col min="8" max="8" width="15.00390625" style="3" customWidth="1"/>
    <col min="9" max="9" width="4.00390625" style="3" customWidth="1"/>
    <col min="10" max="39" width="9.140625" style="5" customWidth="1"/>
    <col min="40" max="16384" width="9.140625" style="3" customWidth="1"/>
  </cols>
  <sheetData>
    <row r="1" spans="1:39" s="14" customFormat="1" ht="36" customHeight="1">
      <c r="A1" s="47"/>
      <c r="B1" s="95" t="s">
        <v>48</v>
      </c>
      <c r="C1" s="95"/>
      <c r="D1" s="95"/>
      <c r="E1" s="95"/>
      <c r="F1" s="95"/>
      <c r="G1" s="9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6" ht="12.75">
      <c r="B2" s="59" t="s">
        <v>31</v>
      </c>
      <c r="C2" s="60"/>
      <c r="D2" s="60"/>
      <c r="E2" s="60"/>
      <c r="F2" s="60"/>
    </row>
    <row r="3" spans="2:6" ht="12.75">
      <c r="B3" s="60"/>
      <c r="C3" s="60"/>
      <c r="D3" s="60"/>
      <c r="E3" s="60"/>
      <c r="F3" s="60"/>
    </row>
    <row r="4" spans="2:6" ht="24.75" customHeight="1">
      <c r="B4" s="61" t="s">
        <v>29</v>
      </c>
      <c r="C4" s="84"/>
      <c r="D4" s="85"/>
      <c r="E4" s="85"/>
      <c r="F4" s="86"/>
    </row>
    <row r="5" spans="1:39" s="6" customFormat="1" ht="12.75">
      <c r="A5" s="50"/>
      <c r="B5" s="62"/>
      <c r="C5" s="63"/>
      <c r="D5" s="63"/>
      <c r="E5" s="63"/>
      <c r="F5" s="6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6" ht="25.5">
      <c r="B6" s="38" t="s">
        <v>28</v>
      </c>
      <c r="C6" s="64" t="s">
        <v>30</v>
      </c>
      <c r="D6" s="77"/>
      <c r="E6" s="60"/>
      <c r="F6" s="60"/>
    </row>
    <row r="7" spans="2:6" ht="12.75">
      <c r="B7" s="2" t="s">
        <v>26</v>
      </c>
      <c r="C7" s="65">
        <v>4</v>
      </c>
      <c r="D7" s="66"/>
      <c r="E7" s="60"/>
      <c r="F7" s="60"/>
    </row>
    <row r="8" spans="2:6" ht="12.75">
      <c r="B8" s="2" t="s">
        <v>27</v>
      </c>
      <c r="C8" s="67">
        <v>10</v>
      </c>
      <c r="D8" s="68"/>
      <c r="E8" s="60"/>
      <c r="F8" s="60"/>
    </row>
    <row r="9" spans="2:6" ht="12.75">
      <c r="B9" s="2" t="s">
        <v>25</v>
      </c>
      <c r="C9" s="65">
        <v>5</v>
      </c>
      <c r="D9" s="66"/>
      <c r="E9" s="60"/>
      <c r="F9" s="60"/>
    </row>
    <row r="10" spans="2:6" ht="12.75">
      <c r="B10" s="60"/>
      <c r="C10" s="60"/>
      <c r="D10" s="60"/>
      <c r="E10" s="60"/>
      <c r="F10" s="60"/>
    </row>
    <row r="11" spans="2:6" ht="24.75" customHeight="1">
      <c r="B11" s="78" t="s">
        <v>1</v>
      </c>
      <c r="C11" s="69"/>
      <c r="D11" s="69"/>
      <c r="E11" s="69"/>
      <c r="F11" s="69"/>
    </row>
    <row r="12" spans="1:39" s="73" customFormat="1" ht="24.75" customHeight="1">
      <c r="A12" s="70"/>
      <c r="B12" s="71" t="s">
        <v>22</v>
      </c>
      <c r="C12" s="87"/>
      <c r="D12" s="87"/>
      <c r="E12" s="87"/>
      <c r="F12" s="87"/>
      <c r="G12" s="72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</row>
    <row r="13" spans="1:39" s="73" customFormat="1" ht="24.75" customHeight="1">
      <c r="A13" s="70"/>
      <c r="B13" s="71" t="s">
        <v>13</v>
      </c>
      <c r="C13" s="87"/>
      <c r="D13" s="87"/>
      <c r="E13" s="87"/>
      <c r="F13" s="87"/>
      <c r="G13" s="72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</row>
    <row r="14" spans="1:39" s="73" customFormat="1" ht="24.75" customHeight="1">
      <c r="A14" s="70"/>
      <c r="B14" s="71" t="s">
        <v>14</v>
      </c>
      <c r="C14" s="87"/>
      <c r="D14" s="87"/>
      <c r="E14" s="87"/>
      <c r="F14" s="87"/>
      <c r="G14" s="72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</row>
    <row r="15" spans="1:39" s="73" customFormat="1" ht="24.75" customHeight="1">
      <c r="A15" s="70"/>
      <c r="B15" s="71" t="s">
        <v>15</v>
      </c>
      <c r="C15" s="87"/>
      <c r="D15" s="87"/>
      <c r="E15" s="87"/>
      <c r="F15" s="87"/>
      <c r="G15" s="72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</row>
    <row r="16" spans="1:39" s="73" customFormat="1" ht="24.75" customHeight="1">
      <c r="A16" s="70"/>
      <c r="B16" s="71" t="s">
        <v>16</v>
      </c>
      <c r="C16" s="87"/>
      <c r="D16" s="87"/>
      <c r="E16" s="87"/>
      <c r="F16" s="87"/>
      <c r="G16" s="72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</row>
    <row r="17" spans="1:39" s="73" customFormat="1" ht="24.75" customHeight="1">
      <c r="A17" s="70"/>
      <c r="B17" s="71" t="s">
        <v>9</v>
      </c>
      <c r="C17" s="87"/>
      <c r="D17" s="87"/>
      <c r="E17" s="87"/>
      <c r="F17" s="87"/>
      <c r="G17" s="72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</row>
    <row r="18" spans="2:7" ht="24.75" customHeight="1">
      <c r="B18" s="45"/>
      <c r="C18" s="45"/>
      <c r="D18" s="45"/>
      <c r="E18" s="45"/>
      <c r="F18" s="45"/>
      <c r="G18" s="39"/>
    </row>
    <row r="19" spans="2:6" ht="24.75" customHeight="1">
      <c r="B19" s="78" t="s">
        <v>2</v>
      </c>
      <c r="C19" s="69"/>
      <c r="D19" s="69"/>
      <c r="E19" s="69"/>
      <c r="F19" s="69"/>
    </row>
    <row r="20" spans="1:39" s="73" customFormat="1" ht="24.75" customHeight="1">
      <c r="A20" s="70"/>
      <c r="B20" s="71" t="s">
        <v>22</v>
      </c>
      <c r="C20" s="83"/>
      <c r="D20" s="83"/>
      <c r="E20" s="83"/>
      <c r="F20" s="83"/>
      <c r="G20" s="72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</row>
    <row r="21" spans="1:39" s="73" customFormat="1" ht="24.75" customHeight="1">
      <c r="A21" s="70"/>
      <c r="B21" s="71" t="s">
        <v>13</v>
      </c>
      <c r="C21" s="83"/>
      <c r="D21" s="83"/>
      <c r="E21" s="83"/>
      <c r="F21" s="83"/>
      <c r="G21" s="72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</row>
    <row r="22" spans="1:39" s="73" customFormat="1" ht="24.75" customHeight="1">
      <c r="A22" s="70"/>
      <c r="B22" s="71" t="s">
        <v>14</v>
      </c>
      <c r="C22" s="83"/>
      <c r="D22" s="83"/>
      <c r="E22" s="83"/>
      <c r="F22" s="83"/>
      <c r="G22" s="72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</row>
    <row r="23" spans="1:39" s="73" customFormat="1" ht="24.75" customHeight="1">
      <c r="A23" s="70"/>
      <c r="B23" s="71" t="s">
        <v>15</v>
      </c>
      <c r="C23" s="83"/>
      <c r="D23" s="83"/>
      <c r="E23" s="83"/>
      <c r="F23" s="83"/>
      <c r="G23" s="72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</row>
    <row r="24" spans="1:39" s="73" customFormat="1" ht="24.75" customHeight="1">
      <c r="A24" s="70"/>
      <c r="B24" s="71" t="s">
        <v>16</v>
      </c>
      <c r="C24" s="83"/>
      <c r="D24" s="83"/>
      <c r="E24" s="83"/>
      <c r="F24" s="83"/>
      <c r="G24" s="72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</row>
    <row r="25" spans="1:39" s="6" customFormat="1" ht="24.75" customHeight="1">
      <c r="A25" s="50"/>
      <c r="B25" s="45"/>
      <c r="C25" s="46"/>
      <c r="D25" s="46"/>
      <c r="E25" s="46"/>
      <c r="F25" s="46"/>
      <c r="G25" s="3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2:7" ht="12.75">
      <c r="B26" s="38" t="s">
        <v>95</v>
      </c>
      <c r="C26" s="38"/>
      <c r="D26" s="38"/>
      <c r="E26" s="38"/>
      <c r="F26" s="38"/>
      <c r="G26" s="39"/>
    </row>
    <row r="27" spans="2:7" ht="12.75">
      <c r="B27" s="40" t="s">
        <v>96</v>
      </c>
      <c r="C27" s="89"/>
      <c r="D27" s="89"/>
      <c r="E27" s="89"/>
      <c r="F27" s="89"/>
      <c r="G27" s="39"/>
    </row>
    <row r="28" spans="2:7" ht="12.75">
      <c r="B28" s="41" t="s">
        <v>97</v>
      </c>
      <c r="C28" s="90"/>
      <c r="D28" s="90"/>
      <c r="E28" s="90"/>
      <c r="F28" s="90"/>
      <c r="G28" s="39"/>
    </row>
    <row r="29" spans="2:7" ht="12.75">
      <c r="B29" s="41" t="s">
        <v>98</v>
      </c>
      <c r="C29" s="90"/>
      <c r="D29" s="90"/>
      <c r="E29" s="90"/>
      <c r="F29" s="90"/>
      <c r="G29" s="39"/>
    </row>
    <row r="30" spans="2:7" ht="12.75">
      <c r="B30" s="42" t="s">
        <v>99</v>
      </c>
      <c r="C30" s="94"/>
      <c r="D30" s="94"/>
      <c r="E30" s="94"/>
      <c r="F30" s="94"/>
      <c r="G30" s="39"/>
    </row>
    <row r="31" spans="2:7" ht="12.75">
      <c r="B31" s="40" t="s">
        <v>96</v>
      </c>
      <c r="C31" s="89"/>
      <c r="D31" s="89"/>
      <c r="E31" s="89"/>
      <c r="F31" s="89"/>
      <c r="G31" s="39"/>
    </row>
    <row r="32" spans="2:7" ht="12.75">
      <c r="B32" s="41" t="s">
        <v>97</v>
      </c>
      <c r="C32" s="90"/>
      <c r="D32" s="90"/>
      <c r="E32" s="90"/>
      <c r="F32" s="90"/>
      <c r="G32" s="39"/>
    </row>
    <row r="33" spans="2:7" ht="12.75">
      <c r="B33" s="41" t="s">
        <v>98</v>
      </c>
      <c r="C33" s="90"/>
      <c r="D33" s="90"/>
      <c r="E33" s="90"/>
      <c r="F33" s="90"/>
      <c r="G33" s="39"/>
    </row>
    <row r="34" spans="2:7" ht="12.75">
      <c r="B34" s="42" t="s">
        <v>99</v>
      </c>
      <c r="C34" s="94"/>
      <c r="D34" s="94"/>
      <c r="E34" s="94"/>
      <c r="F34" s="94"/>
      <c r="G34" s="39"/>
    </row>
    <row r="35" spans="2:7" ht="12.75">
      <c r="B35" s="40" t="s">
        <v>96</v>
      </c>
      <c r="C35" s="89"/>
      <c r="D35" s="89"/>
      <c r="E35" s="89"/>
      <c r="F35" s="89"/>
      <c r="G35" s="39"/>
    </row>
    <row r="36" spans="2:7" ht="12.75">
      <c r="B36" s="41" t="s">
        <v>97</v>
      </c>
      <c r="C36" s="90"/>
      <c r="D36" s="90"/>
      <c r="E36" s="90"/>
      <c r="F36" s="90"/>
      <c r="G36" s="39"/>
    </row>
    <row r="37" spans="2:7" ht="12.75">
      <c r="B37" s="41" t="s">
        <v>98</v>
      </c>
      <c r="C37" s="90"/>
      <c r="D37" s="90"/>
      <c r="E37" s="90"/>
      <c r="F37" s="90"/>
      <c r="G37" s="39"/>
    </row>
    <row r="38" spans="2:7" ht="12.75">
      <c r="B38" s="42" t="s">
        <v>99</v>
      </c>
      <c r="C38" s="94"/>
      <c r="D38" s="94"/>
      <c r="E38" s="94"/>
      <c r="F38" s="94"/>
      <c r="G38" s="39"/>
    </row>
    <row r="40" spans="2:8" ht="38.25">
      <c r="B40" s="61" t="s">
        <v>11</v>
      </c>
      <c r="C40" s="8" t="s">
        <v>24</v>
      </c>
      <c r="D40" s="91" t="s">
        <v>18</v>
      </c>
      <c r="E40" s="92"/>
      <c r="F40" s="92"/>
      <c r="G40" s="93"/>
      <c r="H40" s="2" t="s">
        <v>17</v>
      </c>
    </row>
    <row r="41" spans="1:39" s="73" customFormat="1" ht="45" customHeight="1">
      <c r="A41" s="70"/>
      <c r="B41" s="75" t="s">
        <v>34</v>
      </c>
      <c r="C41" s="12"/>
      <c r="D41" s="80"/>
      <c r="E41" s="81"/>
      <c r="F41" s="81"/>
      <c r="G41" s="82"/>
      <c r="H41" s="13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</row>
    <row r="42" spans="1:39" s="73" customFormat="1" ht="45" customHeight="1">
      <c r="A42" s="70"/>
      <c r="B42" s="75" t="s">
        <v>35</v>
      </c>
      <c r="C42" s="12"/>
      <c r="D42" s="80"/>
      <c r="E42" s="81"/>
      <c r="F42" s="81"/>
      <c r="G42" s="82"/>
      <c r="H42" s="13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</row>
    <row r="43" spans="1:39" s="73" customFormat="1" ht="45" customHeight="1">
      <c r="A43" s="70"/>
      <c r="B43" s="75" t="s">
        <v>36</v>
      </c>
      <c r="C43" s="12"/>
      <c r="D43" s="80"/>
      <c r="E43" s="81"/>
      <c r="F43" s="81"/>
      <c r="G43" s="82"/>
      <c r="H43" s="13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</row>
    <row r="44" spans="1:39" s="73" customFormat="1" ht="45" customHeight="1">
      <c r="A44" s="70"/>
      <c r="B44" s="75" t="s">
        <v>39</v>
      </c>
      <c r="C44" s="12"/>
      <c r="D44" s="80"/>
      <c r="E44" s="81"/>
      <c r="F44" s="81"/>
      <c r="G44" s="82"/>
      <c r="H44" s="13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</row>
    <row r="45" spans="1:39" s="73" customFormat="1" ht="45" customHeight="1">
      <c r="A45" s="70"/>
      <c r="B45" s="75" t="s">
        <v>40</v>
      </c>
      <c r="C45" s="12"/>
      <c r="D45" s="80"/>
      <c r="E45" s="81"/>
      <c r="F45" s="81"/>
      <c r="G45" s="82"/>
      <c r="H45" s="13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</row>
    <row r="46" spans="1:39" s="73" customFormat="1" ht="45" customHeight="1">
      <c r="A46" s="70"/>
      <c r="B46" s="75" t="s">
        <v>38</v>
      </c>
      <c r="C46" s="12"/>
      <c r="D46" s="80"/>
      <c r="E46" s="81"/>
      <c r="F46" s="81"/>
      <c r="G46" s="82"/>
      <c r="H46" s="13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</row>
    <row r="47" spans="1:39" s="73" customFormat="1" ht="60" customHeight="1">
      <c r="A47" s="70"/>
      <c r="B47" s="75" t="s">
        <v>182</v>
      </c>
      <c r="C47" s="12"/>
      <c r="D47" s="80"/>
      <c r="E47" s="81"/>
      <c r="F47" s="81"/>
      <c r="G47" s="82"/>
      <c r="H47" s="13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</row>
    <row r="48" spans="1:39" s="73" customFormat="1" ht="45" customHeight="1">
      <c r="A48" s="70"/>
      <c r="B48" s="75" t="s">
        <v>12</v>
      </c>
      <c r="C48" s="12"/>
      <c r="D48" s="80"/>
      <c r="E48" s="81"/>
      <c r="F48" s="81"/>
      <c r="G48" s="82"/>
      <c r="H48" s="13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</row>
    <row r="49" spans="1:39" s="73" customFormat="1" ht="45" customHeight="1">
      <c r="A49" s="70"/>
      <c r="B49" s="75" t="s">
        <v>45</v>
      </c>
      <c r="C49" s="12"/>
      <c r="D49" s="80"/>
      <c r="E49" s="81"/>
      <c r="F49" s="81"/>
      <c r="G49" s="82"/>
      <c r="H49" s="13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</row>
    <row r="50" spans="1:39" s="73" customFormat="1" ht="45" customHeight="1">
      <c r="A50" s="70"/>
      <c r="B50" s="75" t="s">
        <v>46</v>
      </c>
      <c r="C50" s="12"/>
      <c r="D50" s="80"/>
      <c r="E50" s="81"/>
      <c r="F50" s="81"/>
      <c r="G50" s="82"/>
      <c r="H50" s="13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</row>
    <row r="51" spans="1:39" s="73" customFormat="1" ht="45" customHeight="1">
      <c r="A51" s="70"/>
      <c r="B51" s="75" t="s">
        <v>47</v>
      </c>
      <c r="C51" s="12"/>
      <c r="D51" s="80"/>
      <c r="E51" s="81"/>
      <c r="F51" s="81"/>
      <c r="G51" s="82"/>
      <c r="H51" s="13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</row>
    <row r="52" spans="2:6" ht="24.75" customHeight="1">
      <c r="B52" s="1"/>
      <c r="C52" s="1"/>
      <c r="D52" s="1"/>
      <c r="E52" s="1"/>
      <c r="F52" s="1"/>
    </row>
    <row r="53" spans="1:8" ht="51">
      <c r="A53" s="53" t="s">
        <v>100</v>
      </c>
      <c r="B53" s="61" t="s">
        <v>42</v>
      </c>
      <c r="C53" s="8" t="s">
        <v>101</v>
      </c>
      <c r="D53" s="8" t="s">
        <v>19</v>
      </c>
      <c r="E53" s="2" t="s">
        <v>21</v>
      </c>
      <c r="F53" s="8" t="s">
        <v>32</v>
      </c>
      <c r="G53" s="2" t="s">
        <v>23</v>
      </c>
      <c r="H53" s="2" t="s">
        <v>17</v>
      </c>
    </row>
    <row r="54" spans="1:8" ht="114.75" customHeight="1">
      <c r="A54" s="53">
        <v>1</v>
      </c>
      <c r="B54" s="2" t="s">
        <v>113</v>
      </c>
      <c r="C54" s="53" t="s">
        <v>104</v>
      </c>
      <c r="D54" s="76">
        <v>4</v>
      </c>
      <c r="E54" s="2" t="s">
        <v>83</v>
      </c>
      <c r="F54" s="35" t="s">
        <v>58</v>
      </c>
      <c r="G54" s="4"/>
      <c r="H54" s="4"/>
    </row>
    <row r="55" spans="1:8" ht="114.75" customHeight="1">
      <c r="A55" s="53">
        <v>2</v>
      </c>
      <c r="B55" s="2" t="s">
        <v>117</v>
      </c>
      <c r="C55" s="53" t="s">
        <v>106</v>
      </c>
      <c r="D55" s="76">
        <v>4</v>
      </c>
      <c r="E55" s="2" t="s">
        <v>20</v>
      </c>
      <c r="F55" s="11"/>
      <c r="G55" s="4"/>
      <c r="H55" s="4"/>
    </row>
    <row r="56" spans="1:8" ht="114.75" customHeight="1">
      <c r="A56" s="53">
        <v>3</v>
      </c>
      <c r="B56" s="2" t="s">
        <v>123</v>
      </c>
      <c r="C56" s="53" t="s">
        <v>106</v>
      </c>
      <c r="D56" s="76">
        <v>4</v>
      </c>
      <c r="E56" s="2" t="s">
        <v>20</v>
      </c>
      <c r="F56" s="11"/>
      <c r="G56" s="4"/>
      <c r="H56" s="4"/>
    </row>
    <row r="57" spans="1:8" ht="114.75" customHeight="1">
      <c r="A57" s="53">
        <v>4</v>
      </c>
      <c r="B57" s="2" t="s">
        <v>124</v>
      </c>
      <c r="C57" s="53" t="s">
        <v>106</v>
      </c>
      <c r="D57" s="76">
        <v>4</v>
      </c>
      <c r="E57" s="2" t="s">
        <v>20</v>
      </c>
      <c r="F57" s="11"/>
      <c r="G57" s="4"/>
      <c r="H57" s="4"/>
    </row>
    <row r="58" spans="1:8" ht="114.75" customHeight="1">
      <c r="A58" s="53">
        <v>5</v>
      </c>
      <c r="B58" s="2" t="s">
        <v>125</v>
      </c>
      <c r="C58" s="53" t="s">
        <v>106</v>
      </c>
      <c r="D58" s="76">
        <v>1.6</v>
      </c>
      <c r="E58" s="2" t="s">
        <v>20</v>
      </c>
      <c r="F58" s="11"/>
      <c r="G58" s="4"/>
      <c r="H58" s="4"/>
    </row>
    <row r="59" spans="1:8" ht="114.75" customHeight="1">
      <c r="A59" s="53">
        <v>6</v>
      </c>
      <c r="B59" s="2" t="s">
        <v>126</v>
      </c>
      <c r="C59" s="53" t="s">
        <v>106</v>
      </c>
      <c r="D59" s="76">
        <v>4</v>
      </c>
      <c r="E59" s="2" t="s">
        <v>20</v>
      </c>
      <c r="F59" s="11"/>
      <c r="G59" s="4"/>
      <c r="H59" s="4"/>
    </row>
    <row r="60" spans="1:8" ht="114.75" customHeight="1">
      <c r="A60" s="53">
        <v>7</v>
      </c>
      <c r="B60" s="2" t="s">
        <v>127</v>
      </c>
      <c r="C60" s="53" t="s">
        <v>106</v>
      </c>
      <c r="D60" s="76">
        <v>4</v>
      </c>
      <c r="E60" s="2" t="s">
        <v>20</v>
      </c>
      <c r="F60" s="11"/>
      <c r="G60" s="4"/>
      <c r="H60" s="4"/>
    </row>
    <row r="61" spans="1:8" ht="114.75" customHeight="1">
      <c r="A61" s="53">
        <v>8</v>
      </c>
      <c r="B61" s="2" t="s">
        <v>128</v>
      </c>
      <c r="C61" s="53" t="s">
        <v>106</v>
      </c>
      <c r="D61" s="76">
        <v>4</v>
      </c>
      <c r="E61" s="2" t="s">
        <v>20</v>
      </c>
      <c r="F61" s="11"/>
      <c r="G61" s="4"/>
      <c r="H61" s="4"/>
    </row>
    <row r="62" spans="1:8" ht="114.75" customHeight="1">
      <c r="A62" s="53">
        <v>9</v>
      </c>
      <c r="B62" s="2" t="s">
        <v>129</v>
      </c>
      <c r="C62" s="53"/>
      <c r="D62" s="76">
        <v>2.4</v>
      </c>
      <c r="E62" s="2" t="s">
        <v>20</v>
      </c>
      <c r="F62" s="11"/>
      <c r="G62" s="4"/>
      <c r="H62" s="4"/>
    </row>
    <row r="63" spans="1:8" ht="114.75" customHeight="1">
      <c r="A63" s="53">
        <v>10</v>
      </c>
      <c r="B63" s="2" t="s">
        <v>121</v>
      </c>
      <c r="C63" s="53" t="s">
        <v>104</v>
      </c>
      <c r="D63" s="76">
        <v>4</v>
      </c>
      <c r="E63" s="2" t="s">
        <v>87</v>
      </c>
      <c r="F63" s="35" t="s">
        <v>58</v>
      </c>
      <c r="G63" s="4"/>
      <c r="H63" s="4"/>
    </row>
    <row r="64" spans="1:8" ht="140.25">
      <c r="A64" s="53">
        <v>11</v>
      </c>
      <c r="B64" s="2" t="s">
        <v>111</v>
      </c>
      <c r="C64" s="53" t="s">
        <v>104</v>
      </c>
      <c r="D64" s="76">
        <v>4</v>
      </c>
      <c r="E64" s="2" t="s">
        <v>84</v>
      </c>
      <c r="F64" s="35" t="s">
        <v>58</v>
      </c>
      <c r="G64" s="4"/>
      <c r="H64" s="4"/>
    </row>
    <row r="65" spans="4:49" ht="12.75">
      <c r="D65" s="7"/>
      <c r="AN65" s="5"/>
      <c r="AO65" s="5"/>
      <c r="AP65" s="5"/>
      <c r="AQ65" s="5"/>
      <c r="AR65" s="5"/>
      <c r="AS65" s="5"/>
      <c r="AT65" s="5"/>
      <c r="AU65" s="5"/>
      <c r="AV65" s="5"/>
      <c r="AW65" s="5"/>
    </row>
    <row r="66" spans="4:49" ht="12.75">
      <c r="D66" s="7"/>
      <c r="AN66" s="5"/>
      <c r="AO66" s="5"/>
      <c r="AP66" s="5"/>
      <c r="AQ66" s="5"/>
      <c r="AR66" s="5"/>
      <c r="AS66" s="5"/>
      <c r="AT66" s="5"/>
      <c r="AU66" s="5"/>
      <c r="AV66" s="5"/>
      <c r="AW66" s="5"/>
    </row>
    <row r="67" spans="2:49" ht="12.75">
      <c r="B67" s="44"/>
      <c r="C67" s="58" t="s">
        <v>41</v>
      </c>
      <c r="D67" s="76">
        <f>SUM(D54:D66)</f>
        <v>40</v>
      </c>
      <c r="E67" s="1"/>
      <c r="AN67" s="5"/>
      <c r="AO67" s="5"/>
      <c r="AP67" s="5"/>
      <c r="AQ67" s="5"/>
      <c r="AR67" s="5"/>
      <c r="AS67" s="5"/>
      <c r="AT67" s="5"/>
      <c r="AU67" s="5"/>
      <c r="AV67" s="5"/>
      <c r="AW67" s="5"/>
    </row>
    <row r="68" s="5" customFormat="1" ht="12.75">
      <c r="A68" s="52"/>
    </row>
    <row r="69" s="5" customFormat="1" ht="12.75">
      <c r="A69" s="52"/>
    </row>
    <row r="70" s="5" customFormat="1" ht="12.75">
      <c r="A70" s="52"/>
    </row>
    <row r="71" s="5" customFormat="1" ht="12.75">
      <c r="A71" s="52"/>
    </row>
    <row r="72" s="5" customFormat="1" ht="12.75">
      <c r="A72" s="52"/>
    </row>
    <row r="73" s="5" customFormat="1" ht="12.75">
      <c r="A73" s="52"/>
    </row>
    <row r="74" s="5" customFormat="1" ht="12.75">
      <c r="A74" s="52"/>
    </row>
    <row r="75" s="5" customFormat="1" ht="12.75">
      <c r="A75" s="52"/>
    </row>
    <row r="76" s="5" customFormat="1" ht="12.75">
      <c r="A76" s="52"/>
    </row>
    <row r="77" s="5" customFormat="1" ht="12.75">
      <c r="A77" s="52"/>
    </row>
    <row r="78" s="5" customFormat="1" ht="12.75">
      <c r="A78" s="52"/>
    </row>
    <row r="79" s="5" customFormat="1" ht="12.75">
      <c r="A79" s="52"/>
    </row>
    <row r="80" s="5" customFormat="1" ht="12.75">
      <c r="A80" s="52"/>
    </row>
    <row r="81" s="5" customFormat="1" ht="12.75">
      <c r="A81" s="52"/>
    </row>
    <row r="82" s="5" customFormat="1" ht="12.75">
      <c r="A82" s="52"/>
    </row>
    <row r="83" s="5" customFormat="1" ht="12.75">
      <c r="A83" s="52"/>
    </row>
    <row r="84" s="5" customFormat="1" ht="12.75">
      <c r="A84" s="52"/>
    </row>
    <row r="85" s="5" customFormat="1" ht="12.75">
      <c r="A85" s="52"/>
    </row>
    <row r="86" s="5" customFormat="1" ht="12.75">
      <c r="A86" s="52"/>
    </row>
    <row r="87" s="5" customFormat="1" ht="12.75">
      <c r="A87" s="52"/>
    </row>
    <row r="88" s="5" customFormat="1" ht="12.75">
      <c r="A88" s="52"/>
    </row>
    <row r="89" s="5" customFormat="1" ht="12.75">
      <c r="A89" s="52"/>
    </row>
    <row r="90" s="5" customFormat="1" ht="12.75">
      <c r="A90" s="52"/>
    </row>
    <row r="91" s="5" customFormat="1" ht="12.75">
      <c r="A91" s="52"/>
    </row>
    <row r="92" s="5" customFormat="1" ht="12.75">
      <c r="A92" s="52"/>
    </row>
    <row r="93" s="5" customFormat="1" ht="12.75">
      <c r="A93" s="52"/>
    </row>
    <row r="94" s="5" customFormat="1" ht="12.75">
      <c r="A94" s="52"/>
    </row>
    <row r="95" s="5" customFormat="1" ht="12.75">
      <c r="A95" s="52"/>
    </row>
    <row r="96" s="5" customFormat="1" ht="12.75">
      <c r="A96" s="52"/>
    </row>
    <row r="97" s="5" customFormat="1" ht="12.75">
      <c r="A97" s="52"/>
    </row>
    <row r="98" s="5" customFormat="1" ht="12.75">
      <c r="A98" s="52"/>
    </row>
    <row r="99" s="5" customFormat="1" ht="12.75">
      <c r="A99" s="52"/>
    </row>
    <row r="100" s="5" customFormat="1" ht="12.75">
      <c r="A100" s="52"/>
    </row>
    <row r="101" s="5" customFormat="1" ht="12.75">
      <c r="A101" s="52"/>
    </row>
    <row r="102" s="5" customFormat="1" ht="12.75">
      <c r="A102" s="52"/>
    </row>
    <row r="103" s="5" customFormat="1" ht="12.75">
      <c r="A103" s="52"/>
    </row>
    <row r="104" s="5" customFormat="1" ht="12.75">
      <c r="A104" s="52"/>
    </row>
    <row r="105" s="5" customFormat="1" ht="12.75">
      <c r="A105" s="52"/>
    </row>
    <row r="106" s="5" customFormat="1" ht="12.75">
      <c r="A106" s="52"/>
    </row>
    <row r="107" s="5" customFormat="1" ht="12.75">
      <c r="A107" s="52"/>
    </row>
    <row r="108" s="5" customFormat="1" ht="12.75">
      <c r="A108" s="52"/>
    </row>
    <row r="109" s="5" customFormat="1" ht="12.75">
      <c r="A109" s="52"/>
    </row>
    <row r="110" s="5" customFormat="1" ht="12.75">
      <c r="A110" s="52"/>
    </row>
    <row r="111" s="5" customFormat="1" ht="12.75">
      <c r="A111" s="52"/>
    </row>
    <row r="112" s="5" customFormat="1" ht="12.75">
      <c r="A112" s="52"/>
    </row>
    <row r="113" s="5" customFormat="1" ht="12.75">
      <c r="A113" s="52"/>
    </row>
    <row r="114" s="5" customFormat="1" ht="12.75">
      <c r="A114" s="52"/>
    </row>
    <row r="115" s="5" customFormat="1" ht="12.75">
      <c r="A115" s="52"/>
    </row>
    <row r="116" s="5" customFormat="1" ht="12.75">
      <c r="A116" s="52"/>
    </row>
    <row r="117" s="5" customFormat="1" ht="12.75">
      <c r="A117" s="52"/>
    </row>
    <row r="118" s="5" customFormat="1" ht="12.75">
      <c r="A118" s="52"/>
    </row>
    <row r="119" s="5" customFormat="1" ht="12.75">
      <c r="A119" s="52"/>
    </row>
    <row r="120" s="5" customFormat="1" ht="12.75">
      <c r="A120" s="52"/>
    </row>
    <row r="121" s="5" customFormat="1" ht="12.75">
      <c r="A121" s="52"/>
    </row>
    <row r="122" s="5" customFormat="1" ht="12.75">
      <c r="A122" s="52"/>
    </row>
    <row r="123" s="5" customFormat="1" ht="12.75">
      <c r="A123" s="52"/>
    </row>
    <row r="124" s="5" customFormat="1" ht="12.75">
      <c r="A124" s="52"/>
    </row>
    <row r="125" s="5" customFormat="1" ht="12.75">
      <c r="A125" s="52"/>
    </row>
    <row r="126" s="5" customFormat="1" ht="12.75">
      <c r="A126" s="52"/>
    </row>
    <row r="127" s="5" customFormat="1" ht="12.75">
      <c r="A127" s="52"/>
    </row>
    <row r="128" s="5" customFormat="1" ht="12.75">
      <c r="A128" s="52"/>
    </row>
    <row r="129" s="5" customFormat="1" ht="12.75">
      <c r="A129" s="52"/>
    </row>
    <row r="130" s="5" customFormat="1" ht="12.75">
      <c r="A130" s="52"/>
    </row>
    <row r="131" s="5" customFormat="1" ht="12.75">
      <c r="A131" s="52"/>
    </row>
    <row r="132" s="5" customFormat="1" ht="12.75">
      <c r="A132" s="52"/>
    </row>
    <row r="133" s="5" customFormat="1" ht="12.75">
      <c r="A133" s="52"/>
    </row>
    <row r="134" s="5" customFormat="1" ht="12.75">
      <c r="A134" s="52"/>
    </row>
    <row r="135" s="5" customFormat="1" ht="12.75">
      <c r="A135" s="52"/>
    </row>
    <row r="136" s="5" customFormat="1" ht="12.75">
      <c r="A136" s="52"/>
    </row>
    <row r="137" s="5" customFormat="1" ht="12.75">
      <c r="A137" s="52"/>
    </row>
    <row r="138" s="5" customFormat="1" ht="12.75">
      <c r="A138" s="52"/>
    </row>
    <row r="139" s="5" customFormat="1" ht="12.75">
      <c r="A139" s="52"/>
    </row>
    <row r="140" s="5" customFormat="1" ht="12.75">
      <c r="A140" s="52"/>
    </row>
    <row r="141" s="5" customFormat="1" ht="12.75">
      <c r="A141" s="52"/>
    </row>
    <row r="142" s="5" customFormat="1" ht="12.75">
      <c r="A142" s="52"/>
    </row>
    <row r="143" s="5" customFormat="1" ht="12.75">
      <c r="A143" s="52"/>
    </row>
    <row r="144" s="5" customFormat="1" ht="12.75">
      <c r="A144" s="52"/>
    </row>
    <row r="145" s="5" customFormat="1" ht="12.75">
      <c r="A145" s="52"/>
    </row>
    <row r="146" s="5" customFormat="1" ht="12.75">
      <c r="A146" s="52"/>
    </row>
    <row r="147" s="5" customFormat="1" ht="12.75">
      <c r="A147" s="52"/>
    </row>
    <row r="148" s="5" customFormat="1" ht="12.75">
      <c r="A148" s="52"/>
    </row>
    <row r="149" s="5" customFormat="1" ht="12.75">
      <c r="A149" s="52"/>
    </row>
    <row r="150" s="5" customFormat="1" ht="12.75">
      <c r="A150" s="52"/>
    </row>
    <row r="151" s="5" customFormat="1" ht="12.75">
      <c r="A151" s="52"/>
    </row>
    <row r="152" s="5" customFormat="1" ht="12.75">
      <c r="A152" s="52"/>
    </row>
    <row r="153" s="5" customFormat="1" ht="12.75">
      <c r="A153" s="52"/>
    </row>
    <row r="154" s="5" customFormat="1" ht="12.75">
      <c r="A154" s="52"/>
    </row>
    <row r="155" s="5" customFormat="1" ht="12.75">
      <c r="A155" s="52"/>
    </row>
    <row r="156" s="5" customFormat="1" ht="12.75">
      <c r="A156" s="52"/>
    </row>
    <row r="157" s="5" customFormat="1" ht="12.75">
      <c r="A157" s="52"/>
    </row>
    <row r="158" s="5" customFormat="1" ht="12.75">
      <c r="A158" s="52"/>
    </row>
    <row r="159" s="5" customFormat="1" ht="12.75">
      <c r="A159" s="52"/>
    </row>
    <row r="160" s="5" customFormat="1" ht="12.75">
      <c r="A160" s="52"/>
    </row>
    <row r="161" s="5" customFormat="1" ht="12.75">
      <c r="A161" s="52"/>
    </row>
    <row r="162" s="5" customFormat="1" ht="12.75">
      <c r="A162" s="52"/>
    </row>
    <row r="163" s="5" customFormat="1" ht="12.75">
      <c r="A163" s="52"/>
    </row>
    <row r="164" s="5" customFormat="1" ht="12.75">
      <c r="A164" s="52"/>
    </row>
    <row r="165" s="5" customFormat="1" ht="12.75">
      <c r="A165" s="52"/>
    </row>
    <row r="166" s="5" customFormat="1" ht="12.75">
      <c r="A166" s="52"/>
    </row>
    <row r="167" s="5" customFormat="1" ht="12.75">
      <c r="A167" s="52"/>
    </row>
    <row r="168" s="5" customFormat="1" ht="12.75">
      <c r="A168" s="52"/>
    </row>
    <row r="169" s="5" customFormat="1" ht="12.75">
      <c r="A169" s="52"/>
    </row>
    <row r="170" s="5" customFormat="1" ht="12.75">
      <c r="A170" s="52"/>
    </row>
    <row r="171" s="5" customFormat="1" ht="12.75">
      <c r="A171" s="52"/>
    </row>
    <row r="172" s="5" customFormat="1" ht="12.75">
      <c r="A172" s="52"/>
    </row>
    <row r="173" s="5" customFormat="1" ht="12.75">
      <c r="A173" s="52"/>
    </row>
    <row r="174" s="5" customFormat="1" ht="12.75">
      <c r="A174" s="52"/>
    </row>
    <row r="175" s="5" customFormat="1" ht="12.75">
      <c r="A175" s="52"/>
    </row>
    <row r="176" s="5" customFormat="1" ht="12.75">
      <c r="A176" s="52"/>
    </row>
    <row r="177" s="5" customFormat="1" ht="12.75">
      <c r="A177" s="52"/>
    </row>
    <row r="178" s="5" customFormat="1" ht="12.75">
      <c r="A178" s="52"/>
    </row>
    <row r="179" s="5" customFormat="1" ht="12.75">
      <c r="A179" s="52"/>
    </row>
    <row r="180" s="5" customFormat="1" ht="12.75">
      <c r="A180" s="52"/>
    </row>
    <row r="181" s="5" customFormat="1" ht="12.75">
      <c r="A181" s="52"/>
    </row>
    <row r="182" s="5" customFormat="1" ht="12.75">
      <c r="A182" s="52"/>
    </row>
    <row r="183" s="5" customFormat="1" ht="12.75">
      <c r="A183" s="52"/>
    </row>
    <row r="184" s="5" customFormat="1" ht="12.75">
      <c r="A184" s="52"/>
    </row>
    <row r="185" s="5" customFormat="1" ht="12.75">
      <c r="A185" s="52"/>
    </row>
    <row r="186" s="5" customFormat="1" ht="12.75">
      <c r="A186" s="52"/>
    </row>
    <row r="187" s="5" customFormat="1" ht="12.75">
      <c r="A187" s="52"/>
    </row>
    <row r="188" s="5" customFormat="1" ht="12.75">
      <c r="A188" s="52"/>
    </row>
    <row r="189" s="5" customFormat="1" ht="12.75">
      <c r="A189" s="52"/>
    </row>
    <row r="190" s="5" customFormat="1" ht="12.75">
      <c r="A190" s="52"/>
    </row>
    <row r="191" s="5" customFormat="1" ht="12.75">
      <c r="A191" s="52"/>
    </row>
    <row r="192" s="5" customFormat="1" ht="12.75">
      <c r="A192" s="52"/>
    </row>
    <row r="193" s="5" customFormat="1" ht="12.75">
      <c r="A193" s="52"/>
    </row>
    <row r="194" s="5" customFormat="1" ht="12.75">
      <c r="A194" s="52"/>
    </row>
    <row r="195" s="5" customFormat="1" ht="12.75">
      <c r="A195" s="52"/>
    </row>
    <row r="196" s="5" customFormat="1" ht="12.75">
      <c r="A196" s="52"/>
    </row>
    <row r="197" s="5" customFormat="1" ht="12.75">
      <c r="A197" s="52"/>
    </row>
    <row r="198" s="5" customFormat="1" ht="12.75">
      <c r="A198" s="52"/>
    </row>
    <row r="199" s="5" customFormat="1" ht="12.75">
      <c r="A199" s="52"/>
    </row>
    <row r="200" s="5" customFormat="1" ht="12.75">
      <c r="A200" s="52"/>
    </row>
    <row r="201" s="5" customFormat="1" ht="12.75">
      <c r="A201" s="52"/>
    </row>
    <row r="202" s="5" customFormat="1" ht="12.75">
      <c r="A202" s="52"/>
    </row>
    <row r="203" s="5" customFormat="1" ht="12.75">
      <c r="A203" s="52"/>
    </row>
    <row r="204" s="5" customFormat="1" ht="12.75">
      <c r="A204" s="52"/>
    </row>
    <row r="205" s="5" customFormat="1" ht="12.75">
      <c r="A205" s="52"/>
    </row>
    <row r="206" s="5" customFormat="1" ht="12.75">
      <c r="A206" s="52"/>
    </row>
    <row r="207" s="5" customFormat="1" ht="12.75">
      <c r="A207" s="52"/>
    </row>
    <row r="208" s="5" customFormat="1" ht="12.75">
      <c r="A208" s="52"/>
    </row>
    <row r="209" s="5" customFormat="1" ht="12.75">
      <c r="A209" s="52"/>
    </row>
    <row r="210" s="5" customFormat="1" ht="12.75">
      <c r="A210" s="52"/>
    </row>
    <row r="211" s="5" customFormat="1" ht="12.75">
      <c r="A211" s="52"/>
    </row>
    <row r="212" s="5" customFormat="1" ht="12.75">
      <c r="A212" s="52"/>
    </row>
    <row r="213" s="5" customFormat="1" ht="12.75">
      <c r="A213" s="52"/>
    </row>
    <row r="214" s="5" customFormat="1" ht="12.75">
      <c r="A214" s="52"/>
    </row>
    <row r="215" s="5" customFormat="1" ht="12.75">
      <c r="A215" s="52"/>
    </row>
    <row r="216" s="5" customFormat="1" ht="12.75">
      <c r="A216" s="52"/>
    </row>
    <row r="217" s="5" customFormat="1" ht="12.75">
      <c r="A217" s="52"/>
    </row>
    <row r="218" s="5" customFormat="1" ht="12.75">
      <c r="A218" s="52"/>
    </row>
    <row r="219" s="5" customFormat="1" ht="12.75">
      <c r="A219" s="52"/>
    </row>
    <row r="220" s="5" customFormat="1" ht="12.75">
      <c r="A220" s="52"/>
    </row>
    <row r="221" s="5" customFormat="1" ht="12.75">
      <c r="A221" s="52"/>
    </row>
    <row r="222" s="5" customFormat="1" ht="12.75">
      <c r="A222" s="52"/>
    </row>
    <row r="223" s="5" customFormat="1" ht="12.75">
      <c r="A223" s="52"/>
    </row>
    <row r="224" s="5" customFormat="1" ht="12.75">
      <c r="A224" s="52"/>
    </row>
    <row r="225" s="5" customFormat="1" ht="12.75">
      <c r="A225" s="52"/>
    </row>
    <row r="226" s="5" customFormat="1" ht="12.75">
      <c r="A226" s="52"/>
    </row>
    <row r="227" s="5" customFormat="1" ht="12.75">
      <c r="A227" s="52"/>
    </row>
    <row r="228" s="5" customFormat="1" ht="12.75">
      <c r="A228" s="52"/>
    </row>
    <row r="229" s="5" customFormat="1" ht="12.75">
      <c r="A229" s="52"/>
    </row>
    <row r="230" s="5" customFormat="1" ht="12.75">
      <c r="A230" s="52"/>
    </row>
    <row r="231" s="5" customFormat="1" ht="12.75">
      <c r="A231" s="52"/>
    </row>
    <row r="232" s="5" customFormat="1" ht="12.75">
      <c r="A232" s="52"/>
    </row>
    <row r="233" s="5" customFormat="1" ht="12.75">
      <c r="A233" s="52"/>
    </row>
    <row r="234" s="5" customFormat="1" ht="12.75">
      <c r="A234" s="52"/>
    </row>
    <row r="235" s="5" customFormat="1" ht="12.75">
      <c r="A235" s="52"/>
    </row>
    <row r="236" s="5" customFormat="1" ht="12.75">
      <c r="A236" s="52"/>
    </row>
    <row r="237" s="5" customFormat="1" ht="12.75">
      <c r="A237" s="52"/>
    </row>
    <row r="238" s="5" customFormat="1" ht="12.75">
      <c r="A238" s="52"/>
    </row>
    <row r="239" s="5" customFormat="1" ht="12.75">
      <c r="A239" s="52"/>
    </row>
    <row r="240" s="5" customFormat="1" ht="12.75">
      <c r="A240" s="52"/>
    </row>
    <row r="241" s="5" customFormat="1" ht="12.75">
      <c r="A241" s="52"/>
    </row>
    <row r="242" s="5" customFormat="1" ht="12.75">
      <c r="A242" s="52"/>
    </row>
    <row r="243" s="5" customFormat="1" ht="12.75">
      <c r="A243" s="52"/>
    </row>
    <row r="244" s="5" customFormat="1" ht="12.75">
      <c r="A244" s="52"/>
    </row>
    <row r="245" s="5" customFormat="1" ht="12.75">
      <c r="A245" s="52"/>
    </row>
    <row r="246" s="5" customFormat="1" ht="12.75">
      <c r="A246" s="52"/>
    </row>
    <row r="247" s="5" customFormat="1" ht="12.75">
      <c r="A247" s="52"/>
    </row>
    <row r="248" s="5" customFormat="1" ht="12.75">
      <c r="A248" s="52"/>
    </row>
    <row r="249" s="5" customFormat="1" ht="12.75">
      <c r="A249" s="52"/>
    </row>
    <row r="250" s="5" customFormat="1" ht="12.75">
      <c r="A250" s="52"/>
    </row>
    <row r="251" s="5" customFormat="1" ht="12.75">
      <c r="A251" s="52"/>
    </row>
    <row r="252" s="5" customFormat="1" ht="12.75">
      <c r="A252" s="52"/>
    </row>
    <row r="253" s="5" customFormat="1" ht="12.75">
      <c r="A253" s="52"/>
    </row>
    <row r="254" s="5" customFormat="1" ht="12.75">
      <c r="A254" s="52"/>
    </row>
    <row r="255" s="5" customFormat="1" ht="12.75">
      <c r="A255" s="52"/>
    </row>
    <row r="256" s="5" customFormat="1" ht="12.75">
      <c r="A256" s="52"/>
    </row>
    <row r="257" s="5" customFormat="1" ht="12.75">
      <c r="A257" s="52"/>
    </row>
    <row r="258" s="5" customFormat="1" ht="12.75">
      <c r="A258" s="52"/>
    </row>
    <row r="259" s="5" customFormat="1" ht="12.75">
      <c r="A259" s="52"/>
    </row>
    <row r="260" s="5" customFormat="1" ht="12.75">
      <c r="A260" s="52"/>
    </row>
    <row r="261" s="5" customFormat="1" ht="12.75">
      <c r="A261" s="52"/>
    </row>
    <row r="262" s="5" customFormat="1" ht="12.75">
      <c r="A262" s="52"/>
    </row>
    <row r="263" s="5" customFormat="1" ht="12.75">
      <c r="A263" s="52"/>
    </row>
    <row r="264" s="5" customFormat="1" ht="12.75">
      <c r="A264" s="52"/>
    </row>
    <row r="265" s="5" customFormat="1" ht="12.75">
      <c r="A265" s="52"/>
    </row>
    <row r="266" s="5" customFormat="1" ht="12.75">
      <c r="A266" s="52"/>
    </row>
    <row r="267" s="5" customFormat="1" ht="12.75">
      <c r="A267" s="52"/>
    </row>
    <row r="268" s="5" customFormat="1" ht="12.75">
      <c r="A268" s="52"/>
    </row>
    <row r="269" s="5" customFormat="1" ht="12.75">
      <c r="A269" s="52"/>
    </row>
    <row r="270" s="5" customFormat="1" ht="12.75">
      <c r="A270" s="52"/>
    </row>
    <row r="271" s="5" customFormat="1" ht="12.75">
      <c r="A271" s="52"/>
    </row>
    <row r="272" s="5" customFormat="1" ht="12.75">
      <c r="A272" s="52"/>
    </row>
    <row r="273" s="5" customFormat="1" ht="12.75">
      <c r="A273" s="52"/>
    </row>
    <row r="274" s="5" customFormat="1" ht="12.75">
      <c r="A274" s="52"/>
    </row>
    <row r="275" s="5" customFormat="1" ht="12.75">
      <c r="A275" s="52"/>
    </row>
    <row r="276" s="5" customFormat="1" ht="12.75">
      <c r="A276" s="52"/>
    </row>
    <row r="277" s="5" customFormat="1" ht="12.75">
      <c r="A277" s="52"/>
    </row>
    <row r="278" s="5" customFormat="1" ht="12.75">
      <c r="A278" s="52"/>
    </row>
    <row r="279" s="5" customFormat="1" ht="12.75">
      <c r="A279" s="52"/>
    </row>
    <row r="280" s="5" customFormat="1" ht="12.75">
      <c r="A280" s="52"/>
    </row>
    <row r="281" s="5" customFormat="1" ht="12.75">
      <c r="A281" s="52"/>
    </row>
    <row r="282" s="5" customFormat="1" ht="12.75">
      <c r="A282" s="52"/>
    </row>
    <row r="283" s="5" customFormat="1" ht="12.75">
      <c r="A283" s="52"/>
    </row>
    <row r="284" s="5" customFormat="1" ht="12.75">
      <c r="A284" s="52"/>
    </row>
    <row r="285" s="5" customFormat="1" ht="12.75">
      <c r="A285" s="52"/>
    </row>
    <row r="286" s="5" customFormat="1" ht="12.75">
      <c r="A286" s="52"/>
    </row>
    <row r="287" s="5" customFormat="1" ht="12.75">
      <c r="A287" s="52"/>
    </row>
    <row r="288" s="5" customFormat="1" ht="12.75">
      <c r="A288" s="52"/>
    </row>
    <row r="289" s="5" customFormat="1" ht="12.75">
      <c r="A289" s="52"/>
    </row>
    <row r="290" s="5" customFormat="1" ht="12.75">
      <c r="A290" s="52"/>
    </row>
    <row r="291" s="5" customFormat="1" ht="12.75">
      <c r="A291" s="52"/>
    </row>
    <row r="292" s="5" customFormat="1" ht="12.75">
      <c r="A292" s="52"/>
    </row>
    <row r="293" s="5" customFormat="1" ht="12.75">
      <c r="A293" s="52"/>
    </row>
    <row r="294" s="5" customFormat="1" ht="12.75">
      <c r="A294" s="52"/>
    </row>
    <row r="295" s="5" customFormat="1" ht="12.75">
      <c r="A295" s="52"/>
    </row>
    <row r="296" s="5" customFormat="1" ht="12.75">
      <c r="A296" s="52"/>
    </row>
    <row r="297" s="5" customFormat="1" ht="12.75">
      <c r="A297" s="52"/>
    </row>
    <row r="298" s="5" customFormat="1" ht="12.75">
      <c r="A298" s="52"/>
    </row>
    <row r="299" s="5" customFormat="1" ht="12.75">
      <c r="A299" s="52"/>
    </row>
    <row r="300" s="5" customFormat="1" ht="12.75">
      <c r="A300" s="52"/>
    </row>
    <row r="301" s="5" customFormat="1" ht="12.75">
      <c r="A301" s="52"/>
    </row>
    <row r="302" s="5" customFormat="1" ht="12.75">
      <c r="A302" s="52"/>
    </row>
    <row r="303" s="5" customFormat="1" ht="12.75">
      <c r="A303" s="52"/>
    </row>
    <row r="304" s="5" customFormat="1" ht="12.75">
      <c r="A304" s="52"/>
    </row>
    <row r="305" s="5" customFormat="1" ht="12.75">
      <c r="A305" s="52"/>
    </row>
    <row r="306" s="5" customFormat="1" ht="12.75">
      <c r="A306" s="52"/>
    </row>
    <row r="307" s="5" customFormat="1" ht="12.75">
      <c r="A307" s="52"/>
    </row>
    <row r="308" s="5" customFormat="1" ht="12.75">
      <c r="A308" s="52"/>
    </row>
    <row r="309" s="5" customFormat="1" ht="12.75">
      <c r="A309" s="52"/>
    </row>
    <row r="310" s="5" customFormat="1" ht="12.75">
      <c r="A310" s="52"/>
    </row>
    <row r="311" s="5" customFormat="1" ht="12.75">
      <c r="A311" s="52"/>
    </row>
    <row r="312" s="5" customFormat="1" ht="12.75">
      <c r="A312" s="52"/>
    </row>
    <row r="313" s="5" customFormat="1" ht="12.75">
      <c r="A313" s="52"/>
    </row>
    <row r="314" s="5" customFormat="1" ht="12.75">
      <c r="A314" s="52"/>
    </row>
    <row r="315" s="5" customFormat="1" ht="12.75">
      <c r="A315" s="52"/>
    </row>
    <row r="316" s="5" customFormat="1" ht="12.75">
      <c r="A316" s="52"/>
    </row>
    <row r="317" s="5" customFormat="1" ht="12.75">
      <c r="A317" s="52"/>
    </row>
    <row r="318" s="5" customFormat="1" ht="12.75">
      <c r="A318" s="52"/>
    </row>
    <row r="319" s="5" customFormat="1" ht="12.75">
      <c r="A319" s="52"/>
    </row>
    <row r="320" s="5" customFormat="1" ht="12.75">
      <c r="A320" s="52"/>
    </row>
    <row r="321" s="5" customFormat="1" ht="12.75">
      <c r="A321" s="52"/>
    </row>
    <row r="322" s="5" customFormat="1" ht="12.75">
      <c r="A322" s="52"/>
    </row>
    <row r="323" s="5" customFormat="1" ht="12.75">
      <c r="A323" s="52"/>
    </row>
    <row r="324" s="5" customFormat="1" ht="12.75">
      <c r="A324" s="52"/>
    </row>
    <row r="325" s="5" customFormat="1" ht="12.75">
      <c r="A325" s="52"/>
    </row>
    <row r="326" s="5" customFormat="1" ht="12.75">
      <c r="A326" s="52"/>
    </row>
    <row r="327" s="5" customFormat="1" ht="12.75">
      <c r="A327" s="52"/>
    </row>
    <row r="328" s="5" customFormat="1" ht="12.75">
      <c r="A328" s="52"/>
    </row>
    <row r="329" s="5" customFormat="1" ht="12.75">
      <c r="A329" s="52"/>
    </row>
    <row r="330" s="5" customFormat="1" ht="12.75">
      <c r="A330" s="52"/>
    </row>
    <row r="331" s="5" customFormat="1" ht="12.75">
      <c r="A331" s="52"/>
    </row>
    <row r="332" s="5" customFormat="1" ht="12.75">
      <c r="A332" s="52"/>
    </row>
    <row r="333" s="5" customFormat="1" ht="12.75">
      <c r="A333" s="52"/>
    </row>
    <row r="334" s="5" customFormat="1" ht="12.75">
      <c r="A334" s="52"/>
    </row>
    <row r="335" s="5" customFormat="1" ht="12.75">
      <c r="A335" s="52"/>
    </row>
    <row r="336" s="5" customFormat="1" ht="12.75">
      <c r="A336" s="52"/>
    </row>
    <row r="337" s="5" customFormat="1" ht="12.75">
      <c r="A337" s="52"/>
    </row>
    <row r="338" s="5" customFormat="1" ht="12.75">
      <c r="A338" s="52"/>
    </row>
    <row r="339" s="5" customFormat="1" ht="12.75">
      <c r="A339" s="52"/>
    </row>
    <row r="340" s="5" customFormat="1" ht="12.75">
      <c r="A340" s="52"/>
    </row>
    <row r="341" s="5" customFormat="1" ht="12.75">
      <c r="A341" s="52"/>
    </row>
    <row r="342" s="5" customFormat="1" ht="12.75">
      <c r="A342" s="52"/>
    </row>
    <row r="343" s="5" customFormat="1" ht="12.75">
      <c r="A343" s="52"/>
    </row>
    <row r="344" s="5" customFormat="1" ht="12.75">
      <c r="A344" s="52"/>
    </row>
    <row r="345" s="5" customFormat="1" ht="12.75">
      <c r="A345" s="52"/>
    </row>
    <row r="346" s="5" customFormat="1" ht="12.75">
      <c r="A346" s="52"/>
    </row>
    <row r="347" s="5" customFormat="1" ht="12.75">
      <c r="A347" s="52"/>
    </row>
    <row r="348" s="5" customFormat="1" ht="12.75">
      <c r="A348" s="52"/>
    </row>
    <row r="349" s="5" customFormat="1" ht="12.75">
      <c r="A349" s="52"/>
    </row>
    <row r="350" s="5" customFormat="1" ht="12.75">
      <c r="A350" s="52"/>
    </row>
    <row r="351" s="5" customFormat="1" ht="12.75">
      <c r="A351" s="52"/>
    </row>
    <row r="352" s="5" customFormat="1" ht="12.75">
      <c r="A352" s="52"/>
    </row>
    <row r="353" s="5" customFormat="1" ht="12.75">
      <c r="A353" s="52"/>
    </row>
    <row r="354" s="5" customFormat="1" ht="12.75">
      <c r="A354" s="52"/>
    </row>
    <row r="355" s="5" customFormat="1" ht="12.75">
      <c r="A355" s="52"/>
    </row>
    <row r="356" s="5" customFormat="1" ht="12.75">
      <c r="A356" s="52"/>
    </row>
    <row r="357" s="5" customFormat="1" ht="12.75">
      <c r="A357" s="52"/>
    </row>
    <row r="358" s="5" customFormat="1" ht="12.75">
      <c r="A358" s="52"/>
    </row>
    <row r="359" s="5" customFormat="1" ht="12.75">
      <c r="A359" s="52"/>
    </row>
    <row r="360" s="5" customFormat="1" ht="12.75">
      <c r="A360" s="52"/>
    </row>
    <row r="361" s="5" customFormat="1" ht="12.75">
      <c r="A361" s="52"/>
    </row>
    <row r="362" s="5" customFormat="1" ht="12.75">
      <c r="A362" s="52"/>
    </row>
    <row r="363" s="5" customFormat="1" ht="12.75">
      <c r="A363" s="52"/>
    </row>
    <row r="364" s="5" customFormat="1" ht="12.75">
      <c r="A364" s="52"/>
    </row>
    <row r="365" s="5" customFormat="1" ht="12.75">
      <c r="A365" s="52"/>
    </row>
    <row r="366" s="5" customFormat="1" ht="12.75">
      <c r="A366" s="52"/>
    </row>
    <row r="367" s="5" customFormat="1" ht="12.75">
      <c r="A367" s="52"/>
    </row>
    <row r="368" s="5" customFormat="1" ht="12.75">
      <c r="A368" s="52"/>
    </row>
    <row r="369" s="5" customFormat="1" ht="12.75">
      <c r="A369" s="52"/>
    </row>
    <row r="370" s="5" customFormat="1" ht="12.75">
      <c r="A370" s="52"/>
    </row>
    <row r="371" s="5" customFormat="1" ht="12.75">
      <c r="A371" s="52"/>
    </row>
    <row r="372" s="5" customFormat="1" ht="12.75">
      <c r="A372" s="52"/>
    </row>
    <row r="373" s="5" customFormat="1" ht="12.75">
      <c r="A373" s="52"/>
    </row>
    <row r="374" s="5" customFormat="1" ht="12.75">
      <c r="A374" s="52"/>
    </row>
    <row r="375" s="5" customFormat="1" ht="12.75">
      <c r="A375" s="52"/>
    </row>
    <row r="376" s="5" customFormat="1" ht="12.75">
      <c r="A376" s="52"/>
    </row>
    <row r="377" s="5" customFormat="1" ht="12.75">
      <c r="A377" s="52"/>
    </row>
    <row r="378" s="5" customFormat="1" ht="12.75">
      <c r="A378" s="52"/>
    </row>
    <row r="379" s="5" customFormat="1" ht="12.75">
      <c r="A379" s="52"/>
    </row>
    <row r="380" s="5" customFormat="1" ht="12.75">
      <c r="A380" s="52"/>
    </row>
    <row r="381" s="5" customFormat="1" ht="12.75">
      <c r="A381" s="52"/>
    </row>
    <row r="382" s="5" customFormat="1" ht="12.75">
      <c r="A382" s="52"/>
    </row>
    <row r="383" s="5" customFormat="1" ht="12.75">
      <c r="A383" s="52"/>
    </row>
    <row r="384" s="5" customFormat="1" ht="12.75">
      <c r="A384" s="52"/>
    </row>
    <row r="385" s="5" customFormat="1" ht="12.75">
      <c r="A385" s="52"/>
    </row>
    <row r="386" s="5" customFormat="1" ht="12.75">
      <c r="A386" s="52"/>
    </row>
    <row r="387" s="5" customFormat="1" ht="12.75">
      <c r="A387" s="52"/>
    </row>
    <row r="388" s="5" customFormat="1" ht="12.75">
      <c r="A388" s="52"/>
    </row>
    <row r="389" s="5" customFormat="1" ht="12.75">
      <c r="A389" s="52"/>
    </row>
    <row r="390" s="5" customFormat="1" ht="12.75">
      <c r="A390" s="52"/>
    </row>
    <row r="391" s="5" customFormat="1" ht="12.75">
      <c r="A391" s="52"/>
    </row>
    <row r="392" s="5" customFormat="1" ht="12.75">
      <c r="A392" s="52"/>
    </row>
    <row r="393" s="5" customFormat="1" ht="12.75">
      <c r="A393" s="52"/>
    </row>
    <row r="394" s="5" customFormat="1" ht="12.75">
      <c r="A394" s="52"/>
    </row>
    <row r="395" s="5" customFormat="1" ht="12.75">
      <c r="A395" s="52"/>
    </row>
    <row r="396" s="5" customFormat="1" ht="12.75">
      <c r="A396" s="52"/>
    </row>
    <row r="397" s="5" customFormat="1" ht="12.75">
      <c r="A397" s="52"/>
    </row>
    <row r="398" s="5" customFormat="1" ht="12.75">
      <c r="A398" s="52"/>
    </row>
    <row r="399" s="5" customFormat="1" ht="12.75">
      <c r="A399" s="52"/>
    </row>
    <row r="400" s="5" customFormat="1" ht="12.75">
      <c r="A400" s="52"/>
    </row>
    <row r="401" s="5" customFormat="1" ht="12.75">
      <c r="A401" s="52"/>
    </row>
    <row r="402" s="5" customFormat="1" ht="12.75">
      <c r="A402" s="52"/>
    </row>
    <row r="403" s="5" customFormat="1" ht="12.75">
      <c r="A403" s="52"/>
    </row>
    <row r="404" s="5" customFormat="1" ht="12.75">
      <c r="A404" s="52"/>
    </row>
    <row r="405" s="5" customFormat="1" ht="12.75">
      <c r="A405" s="52"/>
    </row>
    <row r="406" s="5" customFormat="1" ht="12.75">
      <c r="A406" s="52"/>
    </row>
    <row r="407" s="5" customFormat="1" ht="12.75">
      <c r="A407" s="52"/>
    </row>
    <row r="408" s="5" customFormat="1" ht="12.75">
      <c r="A408" s="52"/>
    </row>
    <row r="409" s="5" customFormat="1" ht="12.75">
      <c r="A409" s="52"/>
    </row>
    <row r="410" s="5" customFormat="1" ht="12.75">
      <c r="A410" s="52"/>
    </row>
    <row r="411" s="5" customFormat="1" ht="12.75">
      <c r="A411" s="52"/>
    </row>
    <row r="412" s="5" customFormat="1" ht="12.75">
      <c r="A412" s="52"/>
    </row>
    <row r="413" s="5" customFormat="1" ht="12.75">
      <c r="A413" s="52"/>
    </row>
    <row r="414" s="5" customFormat="1" ht="12.75">
      <c r="A414" s="52"/>
    </row>
    <row r="415" s="5" customFormat="1" ht="12.75">
      <c r="A415" s="52"/>
    </row>
    <row r="416" s="5" customFormat="1" ht="12.75">
      <c r="A416" s="52"/>
    </row>
    <row r="417" s="5" customFormat="1" ht="12.75">
      <c r="A417" s="52"/>
    </row>
    <row r="418" s="5" customFormat="1" ht="12.75">
      <c r="A418" s="52"/>
    </row>
    <row r="419" s="5" customFormat="1" ht="12.75">
      <c r="A419" s="52"/>
    </row>
    <row r="420" s="5" customFormat="1" ht="12.75">
      <c r="A420" s="52"/>
    </row>
    <row r="421" s="5" customFormat="1" ht="12.75">
      <c r="A421" s="52"/>
    </row>
    <row r="422" s="5" customFormat="1" ht="12.75">
      <c r="A422" s="52"/>
    </row>
    <row r="423" s="5" customFormat="1" ht="12.75">
      <c r="A423" s="52"/>
    </row>
    <row r="424" s="5" customFormat="1" ht="12.75">
      <c r="A424" s="52"/>
    </row>
    <row r="425" s="5" customFormat="1" ht="12.75">
      <c r="A425" s="52"/>
    </row>
    <row r="426" s="5" customFormat="1" ht="12.75">
      <c r="A426" s="52"/>
    </row>
    <row r="427" s="5" customFormat="1" ht="12.75">
      <c r="A427" s="52"/>
    </row>
    <row r="428" s="5" customFormat="1" ht="12.75">
      <c r="A428" s="52"/>
    </row>
    <row r="429" s="5" customFormat="1" ht="12.75">
      <c r="A429" s="52"/>
    </row>
    <row r="430" s="5" customFormat="1" ht="12.75">
      <c r="A430" s="52"/>
    </row>
    <row r="431" s="5" customFormat="1" ht="12.75">
      <c r="A431" s="52"/>
    </row>
    <row r="432" s="5" customFormat="1" ht="12.75">
      <c r="A432" s="52"/>
    </row>
    <row r="433" s="5" customFormat="1" ht="12.75">
      <c r="A433" s="52"/>
    </row>
    <row r="434" s="5" customFormat="1" ht="12.75">
      <c r="A434" s="52"/>
    </row>
    <row r="435" s="5" customFormat="1" ht="12.75">
      <c r="A435" s="52"/>
    </row>
    <row r="436" s="5" customFormat="1" ht="12.75">
      <c r="A436" s="52"/>
    </row>
    <row r="437" s="5" customFormat="1" ht="12.75">
      <c r="A437" s="52"/>
    </row>
    <row r="438" s="5" customFormat="1" ht="12.75">
      <c r="A438" s="52"/>
    </row>
    <row r="439" s="5" customFormat="1" ht="12.75">
      <c r="A439" s="52"/>
    </row>
    <row r="440" s="5" customFormat="1" ht="12.75">
      <c r="A440" s="52"/>
    </row>
    <row r="441" s="5" customFormat="1" ht="12.75">
      <c r="A441" s="52"/>
    </row>
    <row r="442" s="5" customFormat="1" ht="12.75">
      <c r="A442" s="52"/>
    </row>
    <row r="443" s="5" customFormat="1" ht="12.75">
      <c r="A443" s="52"/>
    </row>
    <row r="444" s="5" customFormat="1" ht="12.75">
      <c r="A444" s="52"/>
    </row>
    <row r="445" s="5" customFormat="1" ht="12.75">
      <c r="A445" s="52"/>
    </row>
    <row r="446" s="5" customFormat="1" ht="12.75">
      <c r="A446" s="52"/>
    </row>
    <row r="447" s="5" customFormat="1" ht="12.75">
      <c r="A447" s="52"/>
    </row>
    <row r="448" s="5" customFormat="1" ht="12.75">
      <c r="A448" s="52"/>
    </row>
    <row r="449" s="5" customFormat="1" ht="12.75">
      <c r="A449" s="52"/>
    </row>
    <row r="450" s="5" customFormat="1" ht="12.75">
      <c r="A450" s="52"/>
    </row>
    <row r="451" s="5" customFormat="1" ht="12.75">
      <c r="A451" s="52"/>
    </row>
    <row r="452" s="5" customFormat="1" ht="12.75">
      <c r="A452" s="52"/>
    </row>
    <row r="453" s="5" customFormat="1" ht="12.75">
      <c r="A453" s="52"/>
    </row>
    <row r="454" s="5" customFormat="1" ht="12.75">
      <c r="A454" s="52"/>
    </row>
    <row r="455" s="5" customFormat="1" ht="12.75">
      <c r="A455" s="52"/>
    </row>
    <row r="456" s="5" customFormat="1" ht="12.75">
      <c r="A456" s="52"/>
    </row>
    <row r="457" s="5" customFormat="1" ht="12.75">
      <c r="A457" s="52"/>
    </row>
    <row r="458" s="5" customFormat="1" ht="12.75">
      <c r="A458" s="52"/>
    </row>
    <row r="459" s="5" customFormat="1" ht="12.75">
      <c r="A459" s="52"/>
    </row>
    <row r="460" s="5" customFormat="1" ht="12.75">
      <c r="A460" s="52"/>
    </row>
    <row r="461" s="5" customFormat="1" ht="12.75">
      <c r="A461" s="52"/>
    </row>
    <row r="462" s="5" customFormat="1" ht="12.75">
      <c r="A462" s="52"/>
    </row>
    <row r="463" s="5" customFormat="1" ht="12.75">
      <c r="A463" s="52"/>
    </row>
    <row r="464" s="5" customFormat="1" ht="12.75">
      <c r="A464" s="52"/>
    </row>
    <row r="465" s="5" customFormat="1" ht="12.75">
      <c r="A465" s="52"/>
    </row>
    <row r="466" s="5" customFormat="1" ht="12.75">
      <c r="A466" s="52"/>
    </row>
    <row r="467" s="5" customFormat="1" ht="12.75">
      <c r="A467" s="52"/>
    </row>
    <row r="468" s="5" customFormat="1" ht="12.75">
      <c r="A468" s="52"/>
    </row>
    <row r="469" s="5" customFormat="1" ht="12.75">
      <c r="A469" s="52"/>
    </row>
    <row r="470" s="5" customFormat="1" ht="12.75">
      <c r="A470" s="52"/>
    </row>
    <row r="471" s="5" customFormat="1" ht="12.75">
      <c r="A471" s="52"/>
    </row>
    <row r="472" s="5" customFormat="1" ht="12.75">
      <c r="A472" s="52"/>
    </row>
    <row r="473" s="5" customFormat="1" ht="12.75">
      <c r="A473" s="52"/>
    </row>
    <row r="474" s="5" customFormat="1" ht="12.75">
      <c r="A474" s="52"/>
    </row>
    <row r="475" s="5" customFormat="1" ht="12.75">
      <c r="A475" s="52"/>
    </row>
    <row r="476" s="5" customFormat="1" ht="12.75">
      <c r="A476" s="52"/>
    </row>
    <row r="477" s="5" customFormat="1" ht="12.75">
      <c r="A477" s="52"/>
    </row>
    <row r="478" s="5" customFormat="1" ht="12.75">
      <c r="A478" s="52"/>
    </row>
    <row r="479" s="5" customFormat="1" ht="12.75">
      <c r="A479" s="52"/>
    </row>
    <row r="480" s="5" customFormat="1" ht="12.75">
      <c r="A480" s="52"/>
    </row>
    <row r="481" s="5" customFormat="1" ht="12.75">
      <c r="A481" s="52"/>
    </row>
    <row r="482" s="5" customFormat="1" ht="12.75">
      <c r="A482" s="52"/>
    </row>
    <row r="483" s="5" customFormat="1" ht="12.75">
      <c r="A483" s="52"/>
    </row>
    <row r="484" s="5" customFormat="1" ht="12.75">
      <c r="A484" s="52"/>
    </row>
    <row r="485" s="5" customFormat="1" ht="12.75">
      <c r="A485" s="52"/>
    </row>
    <row r="486" s="5" customFormat="1" ht="12.75">
      <c r="A486" s="52"/>
    </row>
    <row r="487" s="5" customFormat="1" ht="12.75">
      <c r="A487" s="52"/>
    </row>
    <row r="488" s="5" customFormat="1" ht="12.75">
      <c r="A488" s="52"/>
    </row>
    <row r="489" s="5" customFormat="1" ht="12.75">
      <c r="A489" s="52"/>
    </row>
    <row r="490" s="5" customFormat="1" ht="12.75">
      <c r="A490" s="52"/>
    </row>
    <row r="491" s="5" customFormat="1" ht="12.75">
      <c r="A491" s="52"/>
    </row>
    <row r="492" s="5" customFormat="1" ht="12.75">
      <c r="A492" s="52"/>
    </row>
    <row r="493" s="5" customFormat="1" ht="12.75">
      <c r="A493" s="52"/>
    </row>
    <row r="494" s="5" customFormat="1" ht="12.75">
      <c r="A494" s="52"/>
    </row>
    <row r="495" s="5" customFormat="1" ht="12.75">
      <c r="A495" s="52"/>
    </row>
    <row r="496" s="5" customFormat="1" ht="12.75">
      <c r="A496" s="52"/>
    </row>
    <row r="497" s="5" customFormat="1" ht="12.75">
      <c r="A497" s="52"/>
    </row>
    <row r="498" s="5" customFormat="1" ht="12.75">
      <c r="A498" s="52"/>
    </row>
    <row r="499" s="5" customFormat="1" ht="12.75">
      <c r="A499" s="52"/>
    </row>
    <row r="500" s="5" customFormat="1" ht="12.75">
      <c r="A500" s="52"/>
    </row>
    <row r="501" s="5" customFormat="1" ht="12.75">
      <c r="A501" s="52"/>
    </row>
    <row r="502" s="5" customFormat="1" ht="12.75">
      <c r="A502" s="52"/>
    </row>
    <row r="503" s="5" customFormat="1" ht="12.75">
      <c r="A503" s="52"/>
    </row>
    <row r="504" s="5" customFormat="1" ht="12.75">
      <c r="A504" s="52"/>
    </row>
    <row r="505" s="5" customFormat="1" ht="12.75">
      <c r="A505" s="52"/>
    </row>
    <row r="506" s="5" customFormat="1" ht="12.75">
      <c r="A506" s="52"/>
    </row>
    <row r="507" s="5" customFormat="1" ht="12.75">
      <c r="A507" s="52"/>
    </row>
    <row r="508" s="5" customFormat="1" ht="12.75">
      <c r="A508" s="52"/>
    </row>
    <row r="509" s="5" customFormat="1" ht="12.75">
      <c r="A509" s="52"/>
    </row>
    <row r="510" s="5" customFormat="1" ht="12.75">
      <c r="A510" s="52"/>
    </row>
    <row r="511" s="5" customFormat="1" ht="12.75">
      <c r="A511" s="52"/>
    </row>
    <row r="512" s="5" customFormat="1" ht="12.75">
      <c r="A512" s="52"/>
    </row>
    <row r="513" s="5" customFormat="1" ht="12.75">
      <c r="A513" s="52"/>
    </row>
    <row r="514" s="5" customFormat="1" ht="12.75">
      <c r="A514" s="52"/>
    </row>
    <row r="515" s="5" customFormat="1" ht="12.75">
      <c r="A515" s="52"/>
    </row>
    <row r="516" s="5" customFormat="1" ht="12.75">
      <c r="A516" s="52"/>
    </row>
    <row r="517" s="5" customFormat="1" ht="12.75">
      <c r="A517" s="52"/>
    </row>
    <row r="518" s="5" customFormat="1" ht="12.75">
      <c r="A518" s="52"/>
    </row>
    <row r="519" s="5" customFormat="1" ht="12.75">
      <c r="A519" s="52"/>
    </row>
    <row r="520" s="5" customFormat="1" ht="12.75">
      <c r="A520" s="52"/>
    </row>
    <row r="521" s="5" customFormat="1" ht="12.75">
      <c r="A521" s="52"/>
    </row>
    <row r="522" s="5" customFormat="1" ht="12.75">
      <c r="A522" s="52"/>
    </row>
    <row r="523" s="5" customFormat="1" ht="12.75">
      <c r="A523" s="52"/>
    </row>
    <row r="524" s="5" customFormat="1" ht="12.75">
      <c r="A524" s="52"/>
    </row>
    <row r="525" s="5" customFormat="1" ht="12.75">
      <c r="A525" s="52"/>
    </row>
    <row r="526" s="5" customFormat="1" ht="12.75">
      <c r="A526" s="52"/>
    </row>
    <row r="527" s="5" customFormat="1" ht="12.75">
      <c r="A527" s="52"/>
    </row>
    <row r="528" s="5" customFormat="1" ht="12.75">
      <c r="A528" s="52"/>
    </row>
    <row r="529" s="5" customFormat="1" ht="12.75">
      <c r="A529" s="52"/>
    </row>
    <row r="530" s="5" customFormat="1" ht="12.75">
      <c r="A530" s="52"/>
    </row>
    <row r="531" s="5" customFormat="1" ht="12.75">
      <c r="A531" s="52"/>
    </row>
    <row r="532" s="5" customFormat="1" ht="12.75">
      <c r="A532" s="52"/>
    </row>
    <row r="533" s="5" customFormat="1" ht="12.75">
      <c r="A533" s="52"/>
    </row>
    <row r="534" s="5" customFormat="1" ht="12.75">
      <c r="A534" s="52"/>
    </row>
    <row r="535" s="5" customFormat="1" ht="12.75">
      <c r="A535" s="52"/>
    </row>
    <row r="536" s="5" customFormat="1" ht="12.75">
      <c r="A536" s="52"/>
    </row>
    <row r="537" s="5" customFormat="1" ht="12.75">
      <c r="A537" s="52"/>
    </row>
    <row r="538" s="5" customFormat="1" ht="12.75">
      <c r="A538" s="52"/>
    </row>
    <row r="539" s="5" customFormat="1" ht="12.75">
      <c r="A539" s="52"/>
    </row>
    <row r="540" s="5" customFormat="1" ht="12.75">
      <c r="A540" s="52"/>
    </row>
    <row r="541" s="5" customFormat="1" ht="12.75">
      <c r="A541" s="52"/>
    </row>
    <row r="542" s="5" customFormat="1" ht="12.75">
      <c r="A542" s="52"/>
    </row>
    <row r="543" s="5" customFormat="1" ht="12.75">
      <c r="A543" s="52"/>
    </row>
    <row r="544" s="5" customFormat="1" ht="12.75">
      <c r="A544" s="52"/>
    </row>
    <row r="545" s="5" customFormat="1" ht="12.75">
      <c r="A545" s="52"/>
    </row>
    <row r="546" s="5" customFormat="1" ht="12.75">
      <c r="A546" s="52"/>
    </row>
    <row r="547" s="5" customFormat="1" ht="12.75">
      <c r="A547" s="52"/>
    </row>
    <row r="548" s="5" customFormat="1" ht="12.75">
      <c r="A548" s="52"/>
    </row>
    <row r="549" s="5" customFormat="1" ht="12.75">
      <c r="A549" s="52"/>
    </row>
    <row r="550" s="5" customFormat="1" ht="12.75">
      <c r="A550" s="52"/>
    </row>
    <row r="551" s="5" customFormat="1" ht="12.75">
      <c r="A551" s="52"/>
    </row>
    <row r="552" s="5" customFormat="1" ht="12.75">
      <c r="A552" s="52"/>
    </row>
    <row r="553" s="5" customFormat="1" ht="12.75">
      <c r="A553" s="52"/>
    </row>
    <row r="554" s="5" customFormat="1" ht="12.75">
      <c r="A554" s="52"/>
    </row>
    <row r="555" s="5" customFormat="1" ht="12.75">
      <c r="A555" s="52"/>
    </row>
    <row r="556" s="5" customFormat="1" ht="12.75">
      <c r="A556" s="52"/>
    </row>
    <row r="557" s="5" customFormat="1" ht="12.75">
      <c r="A557" s="52"/>
    </row>
    <row r="558" s="5" customFormat="1" ht="12.75">
      <c r="A558" s="52"/>
    </row>
    <row r="559" s="5" customFormat="1" ht="12.75">
      <c r="A559" s="52"/>
    </row>
    <row r="560" s="5" customFormat="1" ht="12.75">
      <c r="A560" s="52"/>
    </row>
    <row r="561" s="5" customFormat="1" ht="12.75">
      <c r="A561" s="52"/>
    </row>
    <row r="562" s="5" customFormat="1" ht="12.75">
      <c r="A562" s="52"/>
    </row>
    <row r="563" s="5" customFormat="1" ht="12.75">
      <c r="A563" s="52"/>
    </row>
    <row r="564" s="5" customFormat="1" ht="12.75">
      <c r="A564" s="52"/>
    </row>
    <row r="565" s="5" customFormat="1" ht="12.75">
      <c r="A565" s="52"/>
    </row>
    <row r="566" s="5" customFormat="1" ht="12.75">
      <c r="A566" s="52"/>
    </row>
    <row r="567" s="5" customFormat="1" ht="12.75">
      <c r="A567" s="52"/>
    </row>
    <row r="568" s="5" customFormat="1" ht="12.75">
      <c r="A568" s="52"/>
    </row>
    <row r="569" s="5" customFormat="1" ht="12.75">
      <c r="A569" s="52"/>
    </row>
    <row r="570" s="5" customFormat="1" ht="12.75">
      <c r="A570" s="52"/>
    </row>
    <row r="571" s="5" customFormat="1" ht="12.75">
      <c r="A571" s="52"/>
    </row>
    <row r="572" s="5" customFormat="1" ht="12.75">
      <c r="A572" s="52"/>
    </row>
    <row r="573" s="5" customFormat="1" ht="12.75">
      <c r="A573" s="52"/>
    </row>
    <row r="574" s="5" customFormat="1" ht="12.75">
      <c r="A574" s="52"/>
    </row>
    <row r="575" s="5" customFormat="1" ht="12.75">
      <c r="A575" s="52"/>
    </row>
    <row r="576" s="5" customFormat="1" ht="12.75">
      <c r="A576" s="52"/>
    </row>
    <row r="577" s="5" customFormat="1" ht="12.75">
      <c r="A577" s="52"/>
    </row>
    <row r="578" s="5" customFormat="1" ht="12.75">
      <c r="A578" s="52"/>
    </row>
    <row r="579" s="5" customFormat="1" ht="12.75">
      <c r="A579" s="52"/>
    </row>
    <row r="580" s="5" customFormat="1" ht="12.75">
      <c r="A580" s="52"/>
    </row>
    <row r="581" s="5" customFormat="1" ht="12.75">
      <c r="A581" s="52"/>
    </row>
    <row r="582" s="5" customFormat="1" ht="12.75">
      <c r="A582" s="52"/>
    </row>
    <row r="583" s="5" customFormat="1" ht="12.75">
      <c r="A583" s="52"/>
    </row>
    <row r="584" s="5" customFormat="1" ht="12.75">
      <c r="A584" s="52"/>
    </row>
    <row r="585" s="5" customFormat="1" ht="12.75">
      <c r="A585" s="52"/>
    </row>
    <row r="586" s="5" customFormat="1" ht="12.75">
      <c r="A586" s="52"/>
    </row>
    <row r="587" s="5" customFormat="1" ht="12.75">
      <c r="A587" s="52"/>
    </row>
    <row r="588" s="5" customFormat="1" ht="12.75">
      <c r="A588" s="52"/>
    </row>
    <row r="589" s="5" customFormat="1" ht="12.75">
      <c r="A589" s="52"/>
    </row>
    <row r="590" s="5" customFormat="1" ht="12.75">
      <c r="A590" s="52"/>
    </row>
    <row r="591" s="5" customFormat="1" ht="12.75">
      <c r="A591" s="52"/>
    </row>
    <row r="592" s="5" customFormat="1" ht="12.75">
      <c r="A592" s="52"/>
    </row>
    <row r="593" s="5" customFormat="1" ht="12.75">
      <c r="A593" s="52"/>
    </row>
    <row r="594" s="5" customFormat="1" ht="12.75">
      <c r="A594" s="52"/>
    </row>
    <row r="595" s="5" customFormat="1" ht="12.75">
      <c r="A595" s="52"/>
    </row>
    <row r="596" s="5" customFormat="1" ht="12.75">
      <c r="A596" s="52"/>
    </row>
    <row r="597" s="5" customFormat="1" ht="12.75">
      <c r="A597" s="52"/>
    </row>
    <row r="598" s="5" customFormat="1" ht="12.75">
      <c r="A598" s="52"/>
    </row>
    <row r="599" s="5" customFormat="1" ht="12.75">
      <c r="A599" s="52"/>
    </row>
    <row r="600" s="5" customFormat="1" ht="12.75">
      <c r="A600" s="52"/>
    </row>
    <row r="601" s="5" customFormat="1" ht="12.75">
      <c r="A601" s="52"/>
    </row>
    <row r="602" s="5" customFormat="1" ht="12.75">
      <c r="A602" s="52"/>
    </row>
    <row r="603" s="5" customFormat="1" ht="12.75">
      <c r="A603" s="52"/>
    </row>
    <row r="604" s="5" customFormat="1" ht="12.75">
      <c r="A604" s="52"/>
    </row>
    <row r="605" s="5" customFormat="1" ht="12.75">
      <c r="A605" s="52"/>
    </row>
    <row r="606" s="5" customFormat="1" ht="12.75">
      <c r="A606" s="52"/>
    </row>
    <row r="607" s="5" customFormat="1" ht="12.75">
      <c r="A607" s="52"/>
    </row>
    <row r="608" s="5" customFormat="1" ht="12.75">
      <c r="A608" s="52"/>
    </row>
    <row r="609" s="5" customFormat="1" ht="12.75">
      <c r="A609" s="52"/>
    </row>
    <row r="610" s="5" customFormat="1" ht="12.75">
      <c r="A610" s="52"/>
    </row>
    <row r="611" s="5" customFormat="1" ht="12.75">
      <c r="A611" s="52"/>
    </row>
    <row r="612" s="5" customFormat="1" ht="12.75">
      <c r="A612" s="52"/>
    </row>
    <row r="613" s="5" customFormat="1" ht="12.75">
      <c r="A613" s="52"/>
    </row>
    <row r="614" s="5" customFormat="1" ht="12.75">
      <c r="A614" s="52"/>
    </row>
    <row r="615" s="5" customFormat="1" ht="12.75">
      <c r="A615" s="52"/>
    </row>
    <row r="616" s="5" customFormat="1" ht="12.75">
      <c r="A616" s="52"/>
    </row>
    <row r="617" s="5" customFormat="1" ht="12.75">
      <c r="A617" s="52"/>
    </row>
    <row r="618" s="5" customFormat="1" ht="12.75">
      <c r="A618" s="52"/>
    </row>
    <row r="619" s="5" customFormat="1" ht="12.75">
      <c r="A619" s="52"/>
    </row>
    <row r="620" s="5" customFormat="1" ht="12.75">
      <c r="A620" s="52"/>
    </row>
    <row r="621" s="5" customFormat="1" ht="12.75">
      <c r="A621" s="52"/>
    </row>
    <row r="622" s="5" customFormat="1" ht="12.75">
      <c r="A622" s="52"/>
    </row>
    <row r="623" s="5" customFormat="1" ht="12.75">
      <c r="A623" s="52"/>
    </row>
    <row r="624" s="5" customFormat="1" ht="12.75">
      <c r="A624" s="52"/>
    </row>
    <row r="625" s="5" customFormat="1" ht="12.75">
      <c r="A625" s="52"/>
    </row>
    <row r="626" s="5" customFormat="1" ht="12.75">
      <c r="A626" s="52"/>
    </row>
    <row r="627" s="5" customFormat="1" ht="12.75">
      <c r="A627" s="52"/>
    </row>
    <row r="628" s="5" customFormat="1" ht="12.75">
      <c r="A628" s="52"/>
    </row>
    <row r="629" s="5" customFormat="1" ht="12.75">
      <c r="A629" s="52"/>
    </row>
    <row r="630" s="5" customFormat="1" ht="12.75">
      <c r="A630" s="52"/>
    </row>
    <row r="631" s="5" customFormat="1" ht="12.75">
      <c r="A631" s="52"/>
    </row>
    <row r="632" s="5" customFormat="1" ht="12.75">
      <c r="A632" s="52"/>
    </row>
    <row r="633" s="5" customFormat="1" ht="12.75">
      <c r="A633" s="52"/>
    </row>
    <row r="634" s="5" customFormat="1" ht="12.75">
      <c r="A634" s="52"/>
    </row>
    <row r="635" s="5" customFormat="1" ht="12.75">
      <c r="A635" s="52"/>
    </row>
    <row r="636" s="5" customFormat="1" ht="12.75">
      <c r="A636" s="52"/>
    </row>
    <row r="637" s="5" customFormat="1" ht="12.75">
      <c r="A637" s="52"/>
    </row>
    <row r="638" s="5" customFormat="1" ht="12.75">
      <c r="A638" s="52"/>
    </row>
    <row r="639" s="5" customFormat="1" ht="12.75">
      <c r="A639" s="52"/>
    </row>
    <row r="640" s="5" customFormat="1" ht="12.75">
      <c r="A640" s="52"/>
    </row>
    <row r="641" s="5" customFormat="1" ht="12.75">
      <c r="A641" s="52"/>
    </row>
    <row r="642" s="5" customFormat="1" ht="12.75">
      <c r="A642" s="52"/>
    </row>
    <row r="643" s="5" customFormat="1" ht="12.75">
      <c r="A643" s="52"/>
    </row>
    <row r="644" s="5" customFormat="1" ht="12.75">
      <c r="A644" s="52"/>
    </row>
    <row r="645" s="5" customFormat="1" ht="12.75">
      <c r="A645" s="52"/>
    </row>
    <row r="646" s="5" customFormat="1" ht="12.75">
      <c r="A646" s="52"/>
    </row>
    <row r="647" s="5" customFormat="1" ht="12.75">
      <c r="A647" s="52"/>
    </row>
    <row r="648" s="5" customFormat="1" ht="12.75">
      <c r="A648" s="52"/>
    </row>
    <row r="649" s="5" customFormat="1" ht="12.75">
      <c r="A649" s="52"/>
    </row>
    <row r="650" s="5" customFormat="1" ht="12.75">
      <c r="A650" s="52"/>
    </row>
    <row r="651" s="5" customFormat="1" ht="12.75">
      <c r="A651" s="52"/>
    </row>
    <row r="652" s="5" customFormat="1" ht="12.75">
      <c r="A652" s="52"/>
    </row>
    <row r="653" s="5" customFormat="1" ht="12.75">
      <c r="A653" s="52"/>
    </row>
    <row r="654" s="5" customFormat="1" ht="12.75">
      <c r="A654" s="52"/>
    </row>
    <row r="655" s="5" customFormat="1" ht="12.75">
      <c r="A655" s="52"/>
    </row>
    <row r="656" s="5" customFormat="1" ht="12.75">
      <c r="A656" s="52"/>
    </row>
    <row r="657" s="5" customFormat="1" ht="12.75">
      <c r="A657" s="52"/>
    </row>
    <row r="658" s="5" customFormat="1" ht="12.75">
      <c r="A658" s="52"/>
    </row>
    <row r="659" s="5" customFormat="1" ht="12.75">
      <c r="A659" s="52"/>
    </row>
    <row r="660" s="5" customFormat="1" ht="12.75">
      <c r="A660" s="52"/>
    </row>
    <row r="661" s="5" customFormat="1" ht="12.75">
      <c r="A661" s="52"/>
    </row>
    <row r="662" s="5" customFormat="1" ht="12.75">
      <c r="A662" s="52"/>
    </row>
    <row r="663" s="5" customFormat="1" ht="12.75">
      <c r="A663" s="52"/>
    </row>
    <row r="664" s="5" customFormat="1" ht="12.75">
      <c r="A664" s="52"/>
    </row>
    <row r="665" s="5" customFormat="1" ht="12.75">
      <c r="A665" s="52"/>
    </row>
    <row r="666" s="5" customFormat="1" ht="12.75">
      <c r="A666" s="52"/>
    </row>
    <row r="667" s="5" customFormat="1" ht="12.75">
      <c r="A667" s="52"/>
    </row>
    <row r="668" s="5" customFormat="1" ht="12.75">
      <c r="A668" s="52"/>
    </row>
    <row r="669" s="5" customFormat="1" ht="12.75">
      <c r="A669" s="52"/>
    </row>
    <row r="670" s="5" customFormat="1" ht="12.75">
      <c r="A670" s="52"/>
    </row>
    <row r="671" s="5" customFormat="1" ht="12.75">
      <c r="A671" s="52"/>
    </row>
    <row r="672" s="5" customFormat="1" ht="12.75">
      <c r="A672" s="52"/>
    </row>
    <row r="673" s="5" customFormat="1" ht="12.75">
      <c r="A673" s="52"/>
    </row>
    <row r="674" s="5" customFormat="1" ht="12.75">
      <c r="A674" s="52"/>
    </row>
    <row r="675" s="5" customFormat="1" ht="12.75">
      <c r="A675" s="52"/>
    </row>
    <row r="676" s="5" customFormat="1" ht="12.75">
      <c r="A676" s="52"/>
    </row>
    <row r="677" s="5" customFormat="1" ht="12.75">
      <c r="A677" s="52"/>
    </row>
    <row r="678" s="5" customFormat="1" ht="12.75">
      <c r="A678" s="52"/>
    </row>
    <row r="679" s="5" customFormat="1" ht="12.75">
      <c r="A679" s="52"/>
    </row>
    <row r="680" s="5" customFormat="1" ht="12.75">
      <c r="A680" s="52"/>
    </row>
    <row r="681" s="5" customFormat="1" ht="12.75">
      <c r="A681" s="52"/>
    </row>
    <row r="682" s="5" customFormat="1" ht="12.75">
      <c r="A682" s="52"/>
    </row>
    <row r="683" s="5" customFormat="1" ht="12.75">
      <c r="A683" s="52"/>
    </row>
    <row r="684" s="5" customFormat="1" ht="12.75">
      <c r="A684" s="52"/>
    </row>
    <row r="685" s="5" customFormat="1" ht="12.75">
      <c r="A685" s="52"/>
    </row>
    <row r="686" s="5" customFormat="1" ht="12.75">
      <c r="A686" s="52"/>
    </row>
    <row r="687" s="5" customFormat="1" ht="12.75">
      <c r="A687" s="52"/>
    </row>
    <row r="688" s="5" customFormat="1" ht="12.75">
      <c r="A688" s="52"/>
    </row>
    <row r="689" s="5" customFormat="1" ht="12.75">
      <c r="A689" s="52"/>
    </row>
    <row r="690" s="5" customFormat="1" ht="12.75">
      <c r="A690" s="52"/>
    </row>
    <row r="691" s="5" customFormat="1" ht="12.75">
      <c r="A691" s="52"/>
    </row>
    <row r="692" s="5" customFormat="1" ht="12.75">
      <c r="A692" s="52"/>
    </row>
    <row r="693" s="5" customFormat="1" ht="12.75">
      <c r="A693" s="52"/>
    </row>
    <row r="694" s="5" customFormat="1" ht="12.75">
      <c r="A694" s="52"/>
    </row>
    <row r="695" s="5" customFormat="1" ht="12.75">
      <c r="A695" s="52"/>
    </row>
    <row r="696" s="5" customFormat="1" ht="12.75">
      <c r="A696" s="52"/>
    </row>
    <row r="697" s="5" customFormat="1" ht="12.75">
      <c r="A697" s="52"/>
    </row>
    <row r="698" s="5" customFormat="1" ht="12.75">
      <c r="A698" s="52"/>
    </row>
    <row r="699" s="5" customFormat="1" ht="12.75">
      <c r="A699" s="52"/>
    </row>
    <row r="700" s="5" customFormat="1" ht="12.75">
      <c r="A700" s="52"/>
    </row>
    <row r="701" s="5" customFormat="1" ht="12.75">
      <c r="A701" s="52"/>
    </row>
    <row r="702" s="5" customFormat="1" ht="12.75">
      <c r="A702" s="52"/>
    </row>
    <row r="703" s="5" customFormat="1" ht="12.75">
      <c r="A703" s="52"/>
    </row>
    <row r="704" s="5" customFormat="1" ht="12.75">
      <c r="A704" s="52"/>
    </row>
    <row r="705" s="5" customFormat="1" ht="12.75">
      <c r="A705" s="52"/>
    </row>
    <row r="706" s="5" customFormat="1" ht="12.75">
      <c r="A706" s="52"/>
    </row>
    <row r="707" s="5" customFormat="1" ht="12.75">
      <c r="A707" s="52"/>
    </row>
    <row r="708" s="5" customFormat="1" ht="12.75">
      <c r="A708" s="52"/>
    </row>
    <row r="709" s="5" customFormat="1" ht="12.75">
      <c r="A709" s="52"/>
    </row>
    <row r="710" s="5" customFormat="1" ht="12.75">
      <c r="A710" s="52"/>
    </row>
    <row r="711" s="5" customFormat="1" ht="12.75">
      <c r="A711" s="52"/>
    </row>
    <row r="712" s="5" customFormat="1" ht="12.75">
      <c r="A712" s="52"/>
    </row>
    <row r="713" s="5" customFormat="1" ht="12.75">
      <c r="A713" s="52"/>
    </row>
    <row r="714" s="5" customFormat="1" ht="12.75">
      <c r="A714" s="52"/>
    </row>
    <row r="715" s="5" customFormat="1" ht="12.75">
      <c r="A715" s="52"/>
    </row>
    <row r="716" s="5" customFormat="1" ht="12.75">
      <c r="A716" s="52"/>
    </row>
    <row r="717" s="5" customFormat="1" ht="12.75">
      <c r="A717" s="52"/>
    </row>
    <row r="718" s="5" customFormat="1" ht="12.75">
      <c r="A718" s="52"/>
    </row>
    <row r="719" s="5" customFormat="1" ht="12.75">
      <c r="A719" s="52"/>
    </row>
    <row r="720" s="5" customFormat="1" ht="12.75">
      <c r="A720" s="52"/>
    </row>
    <row r="721" s="5" customFormat="1" ht="12.75">
      <c r="A721" s="52"/>
    </row>
    <row r="722" s="5" customFormat="1" ht="12.75">
      <c r="A722" s="52"/>
    </row>
    <row r="723" s="5" customFormat="1" ht="12.75">
      <c r="A723" s="52"/>
    </row>
    <row r="724" s="5" customFormat="1" ht="12.75">
      <c r="A724" s="52"/>
    </row>
    <row r="725" s="5" customFormat="1" ht="12.75">
      <c r="A725" s="52"/>
    </row>
    <row r="726" s="5" customFormat="1" ht="12.75">
      <c r="A726" s="52"/>
    </row>
    <row r="727" s="5" customFormat="1" ht="12.75">
      <c r="A727" s="52"/>
    </row>
    <row r="728" s="5" customFormat="1" ht="12.75">
      <c r="A728" s="52"/>
    </row>
    <row r="729" s="5" customFormat="1" ht="12.75">
      <c r="A729" s="52"/>
    </row>
    <row r="730" s="5" customFormat="1" ht="12.75">
      <c r="A730" s="52"/>
    </row>
    <row r="731" s="5" customFormat="1" ht="12.75">
      <c r="A731" s="52"/>
    </row>
    <row r="732" s="5" customFormat="1" ht="12.75">
      <c r="A732" s="52"/>
    </row>
    <row r="733" s="5" customFormat="1" ht="12.75">
      <c r="A733" s="52"/>
    </row>
    <row r="734" s="5" customFormat="1" ht="12.75">
      <c r="A734" s="52"/>
    </row>
    <row r="735" s="5" customFormat="1" ht="12.75">
      <c r="A735" s="52"/>
    </row>
    <row r="736" s="5" customFormat="1" ht="12.75">
      <c r="A736" s="52"/>
    </row>
    <row r="737" s="5" customFormat="1" ht="12.75">
      <c r="A737" s="52"/>
    </row>
    <row r="738" s="5" customFormat="1" ht="12.75">
      <c r="A738" s="52"/>
    </row>
    <row r="739" s="5" customFormat="1" ht="12.75">
      <c r="A739" s="52"/>
    </row>
    <row r="740" s="5" customFormat="1" ht="12.75">
      <c r="A740" s="52"/>
    </row>
    <row r="741" s="5" customFormat="1" ht="12.75">
      <c r="A741" s="52"/>
    </row>
    <row r="742" s="5" customFormat="1" ht="12.75">
      <c r="A742" s="52"/>
    </row>
    <row r="743" s="5" customFormat="1" ht="12.75">
      <c r="A743" s="52"/>
    </row>
    <row r="744" s="5" customFormat="1" ht="12.75">
      <c r="A744" s="52"/>
    </row>
    <row r="745" s="5" customFormat="1" ht="12.75">
      <c r="A745" s="52"/>
    </row>
    <row r="746" s="5" customFormat="1" ht="12.75">
      <c r="A746" s="52"/>
    </row>
    <row r="747" s="5" customFormat="1" ht="12.75">
      <c r="A747" s="52"/>
    </row>
    <row r="748" s="5" customFormat="1" ht="12.75">
      <c r="A748" s="52"/>
    </row>
    <row r="749" s="5" customFormat="1" ht="12.75">
      <c r="A749" s="52"/>
    </row>
    <row r="750" s="5" customFormat="1" ht="12.75">
      <c r="A750" s="52"/>
    </row>
    <row r="751" s="5" customFormat="1" ht="12.75">
      <c r="A751" s="52"/>
    </row>
    <row r="752" s="5" customFormat="1" ht="12.75">
      <c r="A752" s="52"/>
    </row>
    <row r="753" s="5" customFormat="1" ht="12.75">
      <c r="A753" s="52"/>
    </row>
    <row r="754" s="5" customFormat="1" ht="12.75">
      <c r="A754" s="52"/>
    </row>
    <row r="755" s="5" customFormat="1" ht="12.75">
      <c r="A755" s="52"/>
    </row>
    <row r="756" s="5" customFormat="1" ht="12.75">
      <c r="A756" s="52"/>
    </row>
    <row r="757" s="5" customFormat="1" ht="12.75">
      <c r="A757" s="52"/>
    </row>
    <row r="758" s="5" customFormat="1" ht="12.75">
      <c r="A758" s="52"/>
    </row>
    <row r="759" s="5" customFormat="1" ht="12.75">
      <c r="A759" s="52"/>
    </row>
    <row r="760" s="5" customFormat="1" ht="12.75">
      <c r="A760" s="52"/>
    </row>
    <row r="761" s="5" customFormat="1" ht="12.75">
      <c r="A761" s="52"/>
    </row>
    <row r="762" s="5" customFormat="1" ht="12.75">
      <c r="A762" s="52"/>
    </row>
    <row r="763" s="5" customFormat="1" ht="12.75">
      <c r="A763" s="52"/>
    </row>
    <row r="764" s="5" customFormat="1" ht="12.75">
      <c r="A764" s="52"/>
    </row>
    <row r="765" s="5" customFormat="1" ht="12.75">
      <c r="A765" s="52"/>
    </row>
    <row r="766" s="5" customFormat="1" ht="12.75">
      <c r="A766" s="52"/>
    </row>
    <row r="767" s="5" customFormat="1" ht="12.75">
      <c r="A767" s="52"/>
    </row>
    <row r="768" s="5" customFormat="1" ht="12.75">
      <c r="A768" s="52"/>
    </row>
    <row r="769" s="5" customFormat="1" ht="12.75">
      <c r="A769" s="52"/>
    </row>
    <row r="770" s="5" customFormat="1" ht="12.75">
      <c r="A770" s="52"/>
    </row>
    <row r="771" s="5" customFormat="1" ht="12.75">
      <c r="A771" s="52"/>
    </row>
    <row r="772" s="5" customFormat="1" ht="12.75">
      <c r="A772" s="52"/>
    </row>
    <row r="773" s="5" customFormat="1" ht="12.75">
      <c r="A773" s="52"/>
    </row>
    <row r="774" s="5" customFormat="1" ht="12.75">
      <c r="A774" s="52"/>
    </row>
    <row r="775" s="5" customFormat="1" ht="12.75">
      <c r="A775" s="52"/>
    </row>
    <row r="776" s="5" customFormat="1" ht="12.75">
      <c r="A776" s="52"/>
    </row>
    <row r="777" s="5" customFormat="1" ht="12.75">
      <c r="A777" s="52"/>
    </row>
    <row r="778" s="5" customFormat="1" ht="12.75">
      <c r="A778" s="52"/>
    </row>
    <row r="779" s="5" customFormat="1" ht="12.75">
      <c r="A779" s="52"/>
    </row>
    <row r="780" s="5" customFormat="1" ht="12.75">
      <c r="A780" s="52"/>
    </row>
    <row r="781" s="5" customFormat="1" ht="12.75">
      <c r="A781" s="52"/>
    </row>
    <row r="782" s="5" customFormat="1" ht="12.75">
      <c r="A782" s="52"/>
    </row>
    <row r="783" s="5" customFormat="1" ht="12.75">
      <c r="A783" s="52"/>
    </row>
    <row r="784" s="5" customFormat="1" ht="12.75">
      <c r="A784" s="52"/>
    </row>
    <row r="785" s="5" customFormat="1" ht="12.75">
      <c r="A785" s="52"/>
    </row>
    <row r="786" s="5" customFormat="1" ht="12.75">
      <c r="A786" s="52"/>
    </row>
    <row r="787" s="5" customFormat="1" ht="12.75">
      <c r="A787" s="52"/>
    </row>
    <row r="788" s="5" customFormat="1" ht="12.75">
      <c r="A788" s="52"/>
    </row>
    <row r="789" s="5" customFormat="1" ht="12.75">
      <c r="A789" s="52"/>
    </row>
    <row r="790" s="5" customFormat="1" ht="12.75">
      <c r="A790" s="52"/>
    </row>
    <row r="791" s="5" customFormat="1" ht="12.75">
      <c r="A791" s="52"/>
    </row>
    <row r="792" s="5" customFormat="1" ht="12.75">
      <c r="A792" s="52"/>
    </row>
    <row r="793" s="5" customFormat="1" ht="12.75">
      <c r="A793" s="52"/>
    </row>
    <row r="794" s="5" customFormat="1" ht="12.75">
      <c r="A794" s="52"/>
    </row>
    <row r="795" s="5" customFormat="1" ht="12.75">
      <c r="A795" s="52"/>
    </row>
    <row r="796" s="5" customFormat="1" ht="12.75">
      <c r="A796" s="52"/>
    </row>
    <row r="797" s="5" customFormat="1" ht="12.75">
      <c r="A797" s="52"/>
    </row>
    <row r="798" s="5" customFormat="1" ht="12.75">
      <c r="A798" s="52"/>
    </row>
    <row r="799" s="5" customFormat="1" ht="12.75">
      <c r="A799" s="52"/>
    </row>
    <row r="800" s="5" customFormat="1" ht="12.75">
      <c r="A800" s="52"/>
    </row>
    <row r="801" s="5" customFormat="1" ht="12.75">
      <c r="A801" s="52"/>
    </row>
    <row r="802" s="5" customFormat="1" ht="12.75">
      <c r="A802" s="52"/>
    </row>
    <row r="803" s="5" customFormat="1" ht="12.75">
      <c r="A803" s="52"/>
    </row>
    <row r="804" s="5" customFormat="1" ht="12.75">
      <c r="A804" s="52"/>
    </row>
    <row r="805" s="5" customFormat="1" ht="12.75">
      <c r="A805" s="52"/>
    </row>
    <row r="806" s="5" customFormat="1" ht="12.75">
      <c r="A806" s="52"/>
    </row>
    <row r="807" s="5" customFormat="1" ht="12.75">
      <c r="A807" s="52"/>
    </row>
    <row r="808" s="5" customFormat="1" ht="12.75">
      <c r="A808" s="52"/>
    </row>
    <row r="809" s="5" customFormat="1" ht="12.75">
      <c r="A809" s="52"/>
    </row>
    <row r="810" s="5" customFormat="1" ht="12.75">
      <c r="A810" s="52"/>
    </row>
    <row r="811" s="5" customFormat="1" ht="12.75">
      <c r="A811" s="52"/>
    </row>
    <row r="812" s="5" customFormat="1" ht="12.75">
      <c r="A812" s="52"/>
    </row>
    <row r="813" s="5" customFormat="1" ht="12.75">
      <c r="A813" s="52"/>
    </row>
    <row r="814" s="5" customFormat="1" ht="12.75">
      <c r="A814" s="52"/>
    </row>
    <row r="815" s="5" customFormat="1" ht="12.75">
      <c r="A815" s="52"/>
    </row>
    <row r="816" s="5" customFormat="1" ht="12.75">
      <c r="A816" s="52"/>
    </row>
    <row r="817" s="5" customFormat="1" ht="12.75">
      <c r="A817" s="52"/>
    </row>
    <row r="818" s="5" customFormat="1" ht="12.75">
      <c r="A818" s="52"/>
    </row>
    <row r="819" s="5" customFormat="1" ht="12.75">
      <c r="A819" s="52"/>
    </row>
    <row r="820" s="5" customFormat="1" ht="12.75">
      <c r="A820" s="52"/>
    </row>
    <row r="821" s="5" customFormat="1" ht="12.75">
      <c r="A821" s="52"/>
    </row>
    <row r="822" s="5" customFormat="1" ht="12.75">
      <c r="A822" s="52"/>
    </row>
    <row r="823" s="5" customFormat="1" ht="12.75">
      <c r="A823" s="52"/>
    </row>
    <row r="824" s="5" customFormat="1" ht="12.75">
      <c r="A824" s="52"/>
    </row>
    <row r="825" s="5" customFormat="1" ht="12.75">
      <c r="A825" s="52"/>
    </row>
    <row r="826" s="5" customFormat="1" ht="12.75">
      <c r="A826" s="52"/>
    </row>
    <row r="827" s="5" customFormat="1" ht="12.75">
      <c r="A827" s="52"/>
    </row>
    <row r="828" s="5" customFormat="1" ht="12.75">
      <c r="A828" s="52"/>
    </row>
    <row r="829" s="5" customFormat="1" ht="12.75">
      <c r="A829" s="52"/>
    </row>
    <row r="830" s="5" customFormat="1" ht="12.75">
      <c r="A830" s="52"/>
    </row>
    <row r="831" s="5" customFormat="1" ht="12.75">
      <c r="A831" s="52"/>
    </row>
    <row r="832" s="5" customFormat="1" ht="12.75">
      <c r="A832" s="52"/>
    </row>
    <row r="833" s="5" customFormat="1" ht="12.75">
      <c r="A833" s="52"/>
    </row>
    <row r="834" s="5" customFormat="1" ht="12.75">
      <c r="A834" s="52"/>
    </row>
    <row r="835" s="5" customFormat="1" ht="12.75">
      <c r="A835" s="52"/>
    </row>
    <row r="836" s="5" customFormat="1" ht="12.75">
      <c r="A836" s="52"/>
    </row>
    <row r="837" s="5" customFormat="1" ht="12.75">
      <c r="A837" s="52"/>
    </row>
    <row r="838" s="5" customFormat="1" ht="12.75">
      <c r="A838" s="52"/>
    </row>
  </sheetData>
  <sheetProtection/>
  <mergeCells count="37">
    <mergeCell ref="C37:F37"/>
    <mergeCell ref="C38:F38"/>
    <mergeCell ref="C33:F33"/>
    <mergeCell ref="C34:F34"/>
    <mergeCell ref="C35:F35"/>
    <mergeCell ref="C36:F36"/>
    <mergeCell ref="C29:F29"/>
    <mergeCell ref="C30:F30"/>
    <mergeCell ref="C31:F31"/>
    <mergeCell ref="C32:F32"/>
    <mergeCell ref="C23:F23"/>
    <mergeCell ref="C24:F24"/>
    <mergeCell ref="C27:F27"/>
    <mergeCell ref="C28:F28"/>
    <mergeCell ref="C14:F14"/>
    <mergeCell ref="C15:F15"/>
    <mergeCell ref="C16:F16"/>
    <mergeCell ref="C13:F13"/>
    <mergeCell ref="D44:G44"/>
    <mergeCell ref="D45:G45"/>
    <mergeCell ref="D46:G46"/>
    <mergeCell ref="B1:G1"/>
    <mergeCell ref="C4:F4"/>
    <mergeCell ref="C21:F21"/>
    <mergeCell ref="C22:F22"/>
    <mergeCell ref="C12:F12"/>
    <mergeCell ref="C20:F20"/>
    <mergeCell ref="C17:F17"/>
    <mergeCell ref="D40:G40"/>
    <mergeCell ref="D41:G41"/>
    <mergeCell ref="D42:G42"/>
    <mergeCell ref="D43:G43"/>
    <mergeCell ref="D51:G51"/>
    <mergeCell ref="D47:G47"/>
    <mergeCell ref="D48:G48"/>
    <mergeCell ref="D49:G49"/>
    <mergeCell ref="D50:G50"/>
  </mergeCells>
  <printOptions/>
  <pageMargins left="0.3937007874015748" right="0.3937007874015748" top="0.6692913385826772" bottom="0.5511811023622047" header="0.3937007874015748" footer="0.2755905511811024"/>
  <pageSetup fitToHeight="0" fitToWidth="1" horizontalDpi="600" verticalDpi="600" orientation="landscape" paperSize="9" scale="66" r:id="rId1"/>
  <headerFooter alignWithMargins="0">
    <oddHeader>&amp;LSCHEMA OFFERTA TECNICA&amp;R&amp;A</oddHeader>
    <oddFooter>&amp;Cpagina &amp;P / &amp;N</oddFooter>
  </headerFooter>
  <rowBreaks count="2" manualBreakCount="2">
    <brk id="39" max="8" man="1"/>
    <brk id="5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AW56"/>
  <sheetViews>
    <sheetView showGridLines="0" zoomScale="85" zoomScaleNormal="85" zoomScalePageLayoutView="0" workbookViewId="0" topLeftCell="A1">
      <selection activeCell="C13" sqref="C13:F13"/>
    </sheetView>
  </sheetViews>
  <sheetFormatPr defaultColWidth="9.140625" defaultRowHeight="12.75"/>
  <cols>
    <col min="1" max="1" width="3.28125" style="3" customWidth="1"/>
    <col min="2" max="2" width="57.28125" style="3" customWidth="1"/>
    <col min="3" max="4" width="8.57421875" style="3" customWidth="1"/>
    <col min="5" max="5" width="40.8515625" style="3" customWidth="1"/>
    <col min="6" max="6" width="11.00390625" style="3" customWidth="1"/>
    <col min="7" max="7" width="60.7109375" style="3" customWidth="1"/>
    <col min="8" max="8" width="14.28125" style="3" customWidth="1"/>
    <col min="9" max="9" width="4.00390625" style="3" customWidth="1"/>
    <col min="10" max="39" width="9.140625" style="5" customWidth="1"/>
    <col min="40" max="16384" width="9.140625" style="3" customWidth="1"/>
  </cols>
  <sheetData>
    <row r="1" spans="2:39" s="14" customFormat="1" ht="40.5" customHeight="1">
      <c r="B1" s="95" t="s">
        <v>49</v>
      </c>
      <c r="C1" s="95"/>
      <c r="D1" s="95"/>
      <c r="E1" s="95"/>
      <c r="F1" s="95"/>
      <c r="G1" s="9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6" ht="12.75">
      <c r="B2" s="59" t="s">
        <v>31</v>
      </c>
      <c r="C2" s="60"/>
      <c r="D2" s="60"/>
      <c r="E2" s="60"/>
      <c r="F2" s="60"/>
    </row>
    <row r="3" spans="2:6" ht="12.75">
      <c r="B3" s="60"/>
      <c r="C3" s="60"/>
      <c r="D3" s="60"/>
      <c r="E3" s="60"/>
      <c r="F3" s="60"/>
    </row>
    <row r="4" spans="2:6" ht="24.75" customHeight="1">
      <c r="B4" s="61" t="s">
        <v>29</v>
      </c>
      <c r="C4" s="84"/>
      <c r="D4" s="85"/>
      <c r="E4" s="85"/>
      <c r="F4" s="86"/>
    </row>
    <row r="5" spans="2:39" s="6" customFormat="1" ht="12.75">
      <c r="B5" s="62"/>
      <c r="C5" s="63"/>
      <c r="D5" s="63"/>
      <c r="E5" s="63"/>
      <c r="F5" s="6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6" ht="25.5">
      <c r="B6" s="38" t="s">
        <v>28</v>
      </c>
      <c r="C6" s="64" t="s">
        <v>30</v>
      </c>
      <c r="D6" s="77"/>
      <c r="E6" s="60"/>
      <c r="F6" s="60"/>
    </row>
    <row r="7" spans="2:6" ht="12.75">
      <c r="B7" s="2" t="s">
        <v>26</v>
      </c>
      <c r="C7" s="65">
        <v>5</v>
      </c>
      <c r="D7" s="66"/>
      <c r="E7" s="60"/>
      <c r="F7" s="60"/>
    </row>
    <row r="8" spans="2:6" ht="12.75">
      <c r="B8" s="2" t="s">
        <v>27</v>
      </c>
      <c r="C8" s="67">
        <v>14</v>
      </c>
      <c r="D8" s="68"/>
      <c r="E8" s="60"/>
      <c r="F8" s="60"/>
    </row>
    <row r="9" spans="2:6" ht="12.75">
      <c r="B9" s="2" t="s">
        <v>25</v>
      </c>
      <c r="C9" s="65">
        <v>15</v>
      </c>
      <c r="D9" s="66"/>
      <c r="E9" s="60"/>
      <c r="F9" s="60"/>
    </row>
    <row r="10" spans="2:6" ht="12.75">
      <c r="B10" s="60"/>
      <c r="C10" s="60"/>
      <c r="D10" s="60"/>
      <c r="E10" s="60"/>
      <c r="F10" s="60"/>
    </row>
    <row r="11" spans="2:6" ht="24.75" customHeight="1">
      <c r="B11" s="78" t="s">
        <v>1</v>
      </c>
      <c r="C11" s="69"/>
      <c r="D11" s="69"/>
      <c r="E11" s="69"/>
      <c r="F11" s="69"/>
    </row>
    <row r="12" spans="2:39" s="73" customFormat="1" ht="24.75" customHeight="1">
      <c r="B12" s="71" t="s">
        <v>22</v>
      </c>
      <c r="C12" s="87"/>
      <c r="D12" s="87"/>
      <c r="E12" s="87"/>
      <c r="F12" s="87"/>
      <c r="G12" s="72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</row>
    <row r="13" spans="2:39" s="73" customFormat="1" ht="24.75" customHeight="1">
      <c r="B13" s="71" t="s">
        <v>13</v>
      </c>
      <c r="C13" s="87"/>
      <c r="D13" s="87"/>
      <c r="E13" s="87"/>
      <c r="F13" s="87"/>
      <c r="G13" s="72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</row>
    <row r="14" spans="2:39" s="73" customFormat="1" ht="24.75" customHeight="1">
      <c r="B14" s="71" t="s">
        <v>14</v>
      </c>
      <c r="C14" s="87"/>
      <c r="D14" s="87"/>
      <c r="E14" s="87"/>
      <c r="F14" s="87"/>
      <c r="G14" s="72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</row>
    <row r="15" spans="2:39" s="73" customFormat="1" ht="24.75" customHeight="1">
      <c r="B15" s="71" t="s">
        <v>15</v>
      </c>
      <c r="C15" s="87"/>
      <c r="D15" s="87"/>
      <c r="E15" s="87"/>
      <c r="F15" s="87"/>
      <c r="G15" s="72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</row>
    <row r="16" spans="2:39" s="73" customFormat="1" ht="24.75" customHeight="1">
      <c r="B16" s="71" t="s">
        <v>16</v>
      </c>
      <c r="C16" s="87"/>
      <c r="D16" s="87"/>
      <c r="E16" s="87"/>
      <c r="F16" s="87"/>
      <c r="G16" s="72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</row>
    <row r="17" spans="2:39" s="73" customFormat="1" ht="24.75" customHeight="1">
      <c r="B17" s="71" t="s">
        <v>9</v>
      </c>
      <c r="C17" s="87"/>
      <c r="D17" s="87"/>
      <c r="E17" s="87"/>
      <c r="F17" s="87"/>
      <c r="G17" s="72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</row>
    <row r="18" spans="2:7" ht="24.75" customHeight="1">
      <c r="B18" s="45"/>
      <c r="C18" s="45"/>
      <c r="D18" s="45"/>
      <c r="E18" s="45"/>
      <c r="F18" s="45"/>
      <c r="G18" s="39"/>
    </row>
    <row r="19" spans="2:6" ht="24.75" customHeight="1">
      <c r="B19" s="78" t="s">
        <v>2</v>
      </c>
      <c r="C19" s="69"/>
      <c r="D19" s="69"/>
      <c r="E19" s="69"/>
      <c r="F19" s="69"/>
    </row>
    <row r="20" spans="2:39" s="73" customFormat="1" ht="24.75" customHeight="1">
      <c r="B20" s="71" t="s">
        <v>22</v>
      </c>
      <c r="C20" s="83"/>
      <c r="D20" s="83"/>
      <c r="E20" s="83"/>
      <c r="F20" s="83"/>
      <c r="G20" s="72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</row>
    <row r="21" spans="2:39" s="73" customFormat="1" ht="24.75" customHeight="1">
      <c r="B21" s="71" t="s">
        <v>13</v>
      </c>
      <c r="C21" s="83"/>
      <c r="D21" s="83"/>
      <c r="E21" s="83"/>
      <c r="F21" s="83"/>
      <c r="G21" s="72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</row>
    <row r="22" spans="2:39" s="73" customFormat="1" ht="24.75" customHeight="1">
      <c r="B22" s="71" t="s">
        <v>14</v>
      </c>
      <c r="C22" s="83"/>
      <c r="D22" s="83"/>
      <c r="E22" s="83"/>
      <c r="F22" s="83"/>
      <c r="G22" s="72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</row>
    <row r="23" spans="2:39" s="73" customFormat="1" ht="24.75" customHeight="1">
      <c r="B23" s="71" t="s">
        <v>15</v>
      </c>
      <c r="C23" s="83"/>
      <c r="D23" s="83"/>
      <c r="E23" s="83"/>
      <c r="F23" s="83"/>
      <c r="G23" s="72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</row>
    <row r="24" spans="2:39" s="73" customFormat="1" ht="24.75" customHeight="1">
      <c r="B24" s="71" t="s">
        <v>16</v>
      </c>
      <c r="C24" s="83"/>
      <c r="D24" s="83"/>
      <c r="E24" s="83"/>
      <c r="F24" s="83"/>
      <c r="G24" s="72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</row>
    <row r="25" spans="2:39" s="6" customFormat="1" ht="24.75" customHeight="1">
      <c r="B25" s="45"/>
      <c r="C25" s="46"/>
      <c r="D25" s="46"/>
      <c r="E25" s="46"/>
      <c r="F25" s="46"/>
      <c r="G25" s="3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2:7" ht="12.75">
      <c r="B26" s="38" t="s">
        <v>95</v>
      </c>
      <c r="C26" s="38"/>
      <c r="D26" s="38"/>
      <c r="E26" s="38"/>
      <c r="F26" s="38"/>
      <c r="G26" s="39"/>
    </row>
    <row r="27" spans="2:7" ht="12.75">
      <c r="B27" s="40" t="s">
        <v>96</v>
      </c>
      <c r="C27" s="89"/>
      <c r="D27" s="89"/>
      <c r="E27" s="89"/>
      <c r="F27" s="89"/>
      <c r="G27" s="39"/>
    </row>
    <row r="28" spans="2:7" ht="25.5">
      <c r="B28" s="41" t="s">
        <v>97</v>
      </c>
      <c r="C28" s="90"/>
      <c r="D28" s="90"/>
      <c r="E28" s="90"/>
      <c r="F28" s="90"/>
      <c r="G28" s="39"/>
    </row>
    <row r="29" spans="2:7" ht="12.75">
      <c r="B29" s="41" t="s">
        <v>98</v>
      </c>
      <c r="C29" s="90"/>
      <c r="D29" s="90"/>
      <c r="E29" s="90"/>
      <c r="F29" s="90"/>
      <c r="G29" s="39"/>
    </row>
    <row r="30" spans="2:7" ht="12.75">
      <c r="B30" s="42" t="s">
        <v>99</v>
      </c>
      <c r="C30" s="94"/>
      <c r="D30" s="94"/>
      <c r="E30" s="94"/>
      <c r="F30" s="94"/>
      <c r="G30" s="39"/>
    </row>
    <row r="31" spans="2:7" ht="12.75">
      <c r="B31" s="40" t="s">
        <v>96</v>
      </c>
      <c r="C31" s="89"/>
      <c r="D31" s="89"/>
      <c r="E31" s="89"/>
      <c r="F31" s="89"/>
      <c r="G31" s="39"/>
    </row>
    <row r="32" spans="2:7" ht="25.5">
      <c r="B32" s="41" t="s">
        <v>97</v>
      </c>
      <c r="C32" s="90"/>
      <c r="D32" s="90"/>
      <c r="E32" s="90"/>
      <c r="F32" s="90"/>
      <c r="G32" s="39"/>
    </row>
    <row r="33" spans="2:7" ht="12.75">
      <c r="B33" s="41" t="s">
        <v>98</v>
      </c>
      <c r="C33" s="90"/>
      <c r="D33" s="90"/>
      <c r="E33" s="90"/>
      <c r="F33" s="90"/>
      <c r="G33" s="39"/>
    </row>
    <row r="34" spans="2:7" ht="12.75">
      <c r="B34" s="42" t="s">
        <v>99</v>
      </c>
      <c r="C34" s="94"/>
      <c r="D34" s="94"/>
      <c r="E34" s="94"/>
      <c r="F34" s="94"/>
      <c r="G34" s="39"/>
    </row>
    <row r="35" spans="2:7" ht="12.75">
      <c r="B35" s="40" t="s">
        <v>96</v>
      </c>
      <c r="C35" s="89"/>
      <c r="D35" s="89"/>
      <c r="E35" s="89"/>
      <c r="F35" s="89"/>
      <c r="G35" s="39"/>
    </row>
    <row r="36" spans="2:7" ht="25.5">
      <c r="B36" s="41" t="s">
        <v>97</v>
      </c>
      <c r="C36" s="90"/>
      <c r="D36" s="90"/>
      <c r="E36" s="90"/>
      <c r="F36" s="90"/>
      <c r="G36" s="39"/>
    </row>
    <row r="37" spans="2:7" ht="12.75">
      <c r="B37" s="41" t="s">
        <v>98</v>
      </c>
      <c r="C37" s="90"/>
      <c r="D37" s="90"/>
      <c r="E37" s="90"/>
      <c r="F37" s="90"/>
      <c r="G37" s="39"/>
    </row>
    <row r="38" spans="2:7" ht="12.75">
      <c r="B38" s="42" t="s">
        <v>99</v>
      </c>
      <c r="C38" s="94"/>
      <c r="D38" s="94"/>
      <c r="E38" s="94"/>
      <c r="F38" s="94"/>
      <c r="G38" s="39"/>
    </row>
    <row r="40" spans="2:8" ht="51">
      <c r="B40" s="61" t="s">
        <v>11</v>
      </c>
      <c r="C40" s="8" t="s">
        <v>24</v>
      </c>
      <c r="D40" s="91" t="s">
        <v>18</v>
      </c>
      <c r="E40" s="92"/>
      <c r="F40" s="92"/>
      <c r="G40" s="93"/>
      <c r="H40" s="2" t="s">
        <v>17</v>
      </c>
    </row>
    <row r="41" spans="2:39" s="73" customFormat="1" ht="45" customHeight="1">
      <c r="B41" s="75" t="s">
        <v>50</v>
      </c>
      <c r="C41" s="12"/>
      <c r="D41" s="80"/>
      <c r="E41" s="81"/>
      <c r="F41" s="81"/>
      <c r="G41" s="82"/>
      <c r="H41" s="13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</row>
    <row r="42" spans="2:39" s="73" customFormat="1" ht="45" customHeight="1">
      <c r="B42" s="75" t="s">
        <v>51</v>
      </c>
      <c r="C42" s="12"/>
      <c r="D42" s="80"/>
      <c r="E42" s="81"/>
      <c r="F42" s="81"/>
      <c r="G42" s="82"/>
      <c r="H42" s="13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</row>
    <row r="43" spans="1:39" s="73" customFormat="1" ht="60" customHeight="1">
      <c r="A43" s="70"/>
      <c r="B43" s="75" t="s">
        <v>182</v>
      </c>
      <c r="C43" s="12"/>
      <c r="D43" s="80"/>
      <c r="E43" s="81"/>
      <c r="F43" s="81"/>
      <c r="G43" s="82"/>
      <c r="H43" s="13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</row>
    <row r="44" spans="2:6" ht="24.75" customHeight="1">
      <c r="B44" s="1"/>
      <c r="C44" s="1"/>
      <c r="D44" s="1"/>
      <c r="E44" s="1"/>
      <c r="F44" s="1"/>
    </row>
    <row r="45" spans="1:8" ht="51">
      <c r="A45" s="53" t="s">
        <v>100</v>
      </c>
      <c r="B45" s="61" t="s">
        <v>42</v>
      </c>
      <c r="C45" s="8" t="s">
        <v>130</v>
      </c>
      <c r="D45" s="8" t="s">
        <v>19</v>
      </c>
      <c r="E45" s="2" t="s">
        <v>21</v>
      </c>
      <c r="F45" s="8" t="s">
        <v>32</v>
      </c>
      <c r="G45" s="2" t="s">
        <v>23</v>
      </c>
      <c r="H45" s="2" t="s">
        <v>17</v>
      </c>
    </row>
    <row r="46" spans="1:8" ht="140.25">
      <c r="A46" s="53">
        <v>1</v>
      </c>
      <c r="B46" s="2" t="s">
        <v>131</v>
      </c>
      <c r="C46" s="53" t="s">
        <v>104</v>
      </c>
      <c r="D46" s="76">
        <f>$D$56/(50/2)</f>
        <v>1.6</v>
      </c>
      <c r="E46" s="2" t="s">
        <v>93</v>
      </c>
      <c r="F46" s="35" t="s">
        <v>58</v>
      </c>
      <c r="G46" s="4"/>
      <c r="H46" s="4"/>
    </row>
    <row r="47" spans="1:8" ht="140.25">
      <c r="A47" s="53">
        <v>2</v>
      </c>
      <c r="B47" s="2" t="s">
        <v>132</v>
      </c>
      <c r="C47" s="53" t="s">
        <v>104</v>
      </c>
      <c r="D47" s="76">
        <f>$D$56/(50/3)</f>
        <v>2.4</v>
      </c>
      <c r="E47" s="2" t="s">
        <v>84</v>
      </c>
      <c r="F47" s="35" t="s">
        <v>58</v>
      </c>
      <c r="G47" s="4"/>
      <c r="H47" s="4"/>
    </row>
    <row r="48" spans="1:8" ht="102">
      <c r="A48" s="53">
        <v>3</v>
      </c>
      <c r="B48" s="2" t="s">
        <v>133</v>
      </c>
      <c r="C48" s="53" t="s">
        <v>104</v>
      </c>
      <c r="D48" s="76">
        <f aca="true" t="shared" si="0" ref="D48:D53">$D$56/(50/5)</f>
        <v>4</v>
      </c>
      <c r="E48" s="2" t="s">
        <v>83</v>
      </c>
      <c r="F48" s="35" t="s">
        <v>58</v>
      </c>
      <c r="G48" s="4"/>
      <c r="H48" s="4"/>
    </row>
    <row r="49" spans="1:8" ht="99.75" customHeight="1">
      <c r="A49" s="53">
        <v>4</v>
      </c>
      <c r="B49" s="2" t="s">
        <v>134</v>
      </c>
      <c r="C49" s="53" t="s">
        <v>106</v>
      </c>
      <c r="D49" s="76">
        <f t="shared" si="0"/>
        <v>4</v>
      </c>
      <c r="E49" s="2" t="s">
        <v>20</v>
      </c>
      <c r="F49" s="11"/>
      <c r="G49" s="4"/>
      <c r="H49" s="4"/>
    </row>
    <row r="50" spans="1:8" ht="99.75" customHeight="1">
      <c r="A50" s="53">
        <v>5</v>
      </c>
      <c r="B50" s="2" t="s">
        <v>135</v>
      </c>
      <c r="C50" s="53" t="s">
        <v>106</v>
      </c>
      <c r="D50" s="76">
        <f t="shared" si="0"/>
        <v>4</v>
      </c>
      <c r="E50" s="2" t="s">
        <v>20</v>
      </c>
      <c r="F50" s="11"/>
      <c r="G50" s="4"/>
      <c r="H50" s="4"/>
    </row>
    <row r="51" spans="1:8" ht="99.75" customHeight="1">
      <c r="A51" s="53">
        <v>6</v>
      </c>
      <c r="B51" s="2" t="s">
        <v>136</v>
      </c>
      <c r="C51" s="53" t="s">
        <v>104</v>
      </c>
      <c r="D51" s="76">
        <f t="shared" si="0"/>
        <v>4</v>
      </c>
      <c r="E51" s="2" t="s">
        <v>89</v>
      </c>
      <c r="F51" s="35" t="s">
        <v>58</v>
      </c>
      <c r="G51" s="4"/>
      <c r="H51" s="4"/>
    </row>
    <row r="52" spans="1:8" ht="99.75" customHeight="1">
      <c r="A52" s="53">
        <v>7</v>
      </c>
      <c r="B52" s="2" t="s">
        <v>137</v>
      </c>
      <c r="C52" s="53" t="s">
        <v>106</v>
      </c>
      <c r="D52" s="76">
        <f t="shared" si="0"/>
        <v>4</v>
      </c>
      <c r="E52" s="2" t="s">
        <v>20</v>
      </c>
      <c r="F52" s="11"/>
      <c r="G52" s="4"/>
      <c r="H52" s="4"/>
    </row>
    <row r="53" spans="1:8" ht="99.75" customHeight="1">
      <c r="A53" s="53">
        <v>8</v>
      </c>
      <c r="B53" s="2" t="s">
        <v>138</v>
      </c>
      <c r="C53" s="53" t="s">
        <v>104</v>
      </c>
      <c r="D53" s="76">
        <f t="shared" si="0"/>
        <v>4</v>
      </c>
      <c r="E53" s="2" t="s">
        <v>90</v>
      </c>
      <c r="F53" s="35" t="s">
        <v>58</v>
      </c>
      <c r="G53" s="4"/>
      <c r="H53" s="4"/>
    </row>
    <row r="54" spans="4:49" ht="12.75">
      <c r="D54" s="7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4:49" ht="12.75">
      <c r="D55" s="7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2:49" ht="12.75">
      <c r="B56" s="58"/>
      <c r="C56" s="58" t="s">
        <v>41</v>
      </c>
      <c r="D56" s="76">
        <v>40</v>
      </c>
      <c r="E56" s="1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</sheetData>
  <sheetProtection/>
  <mergeCells count="29">
    <mergeCell ref="D43:G43"/>
    <mergeCell ref="D40:G40"/>
    <mergeCell ref="C27:F27"/>
    <mergeCell ref="C28:F28"/>
    <mergeCell ref="C29:F29"/>
    <mergeCell ref="C30:F30"/>
    <mergeCell ref="C31:F31"/>
    <mergeCell ref="C32:F32"/>
    <mergeCell ref="C33:F33"/>
    <mergeCell ref="C38:F38"/>
    <mergeCell ref="C34:F34"/>
    <mergeCell ref="C35:F35"/>
    <mergeCell ref="C36:F36"/>
    <mergeCell ref="C37:F37"/>
    <mergeCell ref="C22:F22"/>
    <mergeCell ref="C12:F12"/>
    <mergeCell ref="C13:F13"/>
    <mergeCell ref="C14:F14"/>
    <mergeCell ref="C15:F15"/>
    <mergeCell ref="D41:G41"/>
    <mergeCell ref="D42:G42"/>
    <mergeCell ref="B1:G1"/>
    <mergeCell ref="C20:F20"/>
    <mergeCell ref="C23:F23"/>
    <mergeCell ref="C24:F24"/>
    <mergeCell ref="C16:F16"/>
    <mergeCell ref="C17:F17"/>
    <mergeCell ref="C4:F4"/>
    <mergeCell ref="C21:F21"/>
  </mergeCells>
  <printOptions/>
  <pageMargins left="0.3937007874015748" right="0.3937007874015748" top="0.6692913385826772" bottom="0.5511811023622047" header="0.3937007874015748" footer="0.2755905511811024"/>
  <pageSetup fitToHeight="0" fitToWidth="1" horizontalDpi="600" verticalDpi="600" orientation="landscape" paperSize="9" scale="68" r:id="rId1"/>
  <headerFooter alignWithMargins="0">
    <oddHeader>&amp;LSCHEMA OFFERTA TECNICA&amp;R&amp;A</oddHeader>
    <oddFooter>&amp;Cpagina &amp;P / &amp;N</oddFooter>
  </headerFooter>
  <rowBreaks count="1" manualBreakCount="1">
    <brk id="3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AW56"/>
  <sheetViews>
    <sheetView showGridLines="0" zoomScale="85" zoomScaleNormal="85" zoomScalePageLayoutView="0" workbookViewId="0" topLeftCell="A1">
      <selection activeCell="C13" sqref="C13:F13"/>
    </sheetView>
  </sheetViews>
  <sheetFormatPr defaultColWidth="9.140625" defaultRowHeight="12.75"/>
  <cols>
    <col min="1" max="1" width="3.28125" style="3" customWidth="1"/>
    <col min="2" max="2" width="61.140625" style="3" customWidth="1"/>
    <col min="3" max="4" width="8.57421875" style="3" customWidth="1"/>
    <col min="5" max="5" width="40.8515625" style="3" customWidth="1"/>
    <col min="6" max="6" width="11.00390625" style="3" customWidth="1"/>
    <col min="7" max="7" width="60.7109375" style="3" customWidth="1"/>
    <col min="8" max="8" width="16.8515625" style="3" customWidth="1"/>
    <col min="9" max="9" width="4.00390625" style="3" customWidth="1"/>
    <col min="10" max="39" width="9.140625" style="5" customWidth="1"/>
    <col min="40" max="16384" width="9.140625" style="3" customWidth="1"/>
  </cols>
  <sheetData>
    <row r="1" spans="2:39" s="14" customFormat="1" ht="34.5" customHeight="1">
      <c r="B1" s="95" t="s">
        <v>0</v>
      </c>
      <c r="C1" s="95"/>
      <c r="D1" s="95"/>
      <c r="E1" s="95"/>
      <c r="F1" s="95"/>
      <c r="G1" s="9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6" ht="12.75">
      <c r="B2" s="59" t="s">
        <v>31</v>
      </c>
      <c r="C2" s="60"/>
      <c r="D2" s="60"/>
      <c r="E2" s="60"/>
      <c r="F2" s="60"/>
    </row>
    <row r="3" spans="2:6" ht="12.75">
      <c r="B3" s="60"/>
      <c r="C3" s="60"/>
      <c r="D3" s="60"/>
      <c r="E3" s="60"/>
      <c r="F3" s="60"/>
    </row>
    <row r="4" spans="2:6" ht="24.75" customHeight="1">
      <c r="B4" s="61" t="s">
        <v>29</v>
      </c>
      <c r="C4" s="84"/>
      <c r="D4" s="85"/>
      <c r="E4" s="85"/>
      <c r="F4" s="86"/>
    </row>
    <row r="5" spans="2:39" s="6" customFormat="1" ht="12.75">
      <c r="B5" s="62"/>
      <c r="C5" s="63"/>
      <c r="D5" s="63"/>
      <c r="E5" s="63"/>
      <c r="F5" s="6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6" ht="25.5">
      <c r="B6" s="38" t="s">
        <v>28</v>
      </c>
      <c r="C6" s="64" t="s">
        <v>30</v>
      </c>
      <c r="D6" s="77"/>
      <c r="E6" s="60"/>
      <c r="F6" s="60"/>
    </row>
    <row r="7" spans="2:6" ht="12.75">
      <c r="B7" s="2" t="s">
        <v>26</v>
      </c>
      <c r="C7" s="65">
        <v>5</v>
      </c>
      <c r="D7" s="66"/>
      <c r="E7" s="60"/>
      <c r="F7" s="60"/>
    </row>
    <row r="8" spans="2:6" ht="12.75">
      <c r="B8" s="2" t="s">
        <v>27</v>
      </c>
      <c r="C8" s="67">
        <v>14</v>
      </c>
      <c r="D8" s="68"/>
      <c r="E8" s="60"/>
      <c r="F8" s="60"/>
    </row>
    <row r="9" spans="2:6" ht="12.75">
      <c r="B9" s="2" t="s">
        <v>25</v>
      </c>
      <c r="C9" s="65">
        <v>10</v>
      </c>
      <c r="D9" s="66"/>
      <c r="E9" s="60"/>
      <c r="F9" s="60"/>
    </row>
    <row r="10" spans="2:6" ht="12.75">
      <c r="B10" s="60"/>
      <c r="C10" s="60"/>
      <c r="D10" s="60"/>
      <c r="E10" s="60"/>
      <c r="F10" s="60"/>
    </row>
    <row r="11" spans="2:6" ht="24.75" customHeight="1">
      <c r="B11" s="78" t="s">
        <v>1</v>
      </c>
      <c r="C11" s="69"/>
      <c r="D11" s="69"/>
      <c r="E11" s="69"/>
      <c r="F11" s="69"/>
    </row>
    <row r="12" spans="2:39" s="73" customFormat="1" ht="24.75" customHeight="1">
      <c r="B12" s="71" t="s">
        <v>22</v>
      </c>
      <c r="C12" s="87"/>
      <c r="D12" s="87"/>
      <c r="E12" s="87"/>
      <c r="F12" s="87"/>
      <c r="G12" s="72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</row>
    <row r="13" spans="2:39" s="73" customFormat="1" ht="24.75" customHeight="1">
      <c r="B13" s="71" t="s">
        <v>13</v>
      </c>
      <c r="C13" s="87"/>
      <c r="D13" s="87"/>
      <c r="E13" s="87"/>
      <c r="F13" s="87"/>
      <c r="G13" s="72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</row>
    <row r="14" spans="2:39" s="73" customFormat="1" ht="24.75" customHeight="1">
      <c r="B14" s="71" t="s">
        <v>14</v>
      </c>
      <c r="C14" s="87"/>
      <c r="D14" s="87"/>
      <c r="E14" s="87"/>
      <c r="F14" s="87"/>
      <c r="G14" s="72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</row>
    <row r="15" spans="2:39" s="73" customFormat="1" ht="24.75" customHeight="1">
      <c r="B15" s="71" t="s">
        <v>15</v>
      </c>
      <c r="C15" s="87"/>
      <c r="D15" s="87"/>
      <c r="E15" s="87"/>
      <c r="F15" s="87"/>
      <c r="G15" s="72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</row>
    <row r="16" spans="2:39" s="73" customFormat="1" ht="24.75" customHeight="1">
      <c r="B16" s="71" t="s">
        <v>16</v>
      </c>
      <c r="C16" s="87"/>
      <c r="D16" s="87"/>
      <c r="E16" s="87"/>
      <c r="F16" s="87"/>
      <c r="G16" s="72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</row>
    <row r="17" spans="2:39" s="73" customFormat="1" ht="24.75" customHeight="1">
      <c r="B17" s="71" t="s">
        <v>9</v>
      </c>
      <c r="C17" s="87"/>
      <c r="D17" s="87"/>
      <c r="E17" s="87"/>
      <c r="F17" s="87"/>
      <c r="G17" s="72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</row>
    <row r="18" spans="2:7" ht="24.75" customHeight="1">
      <c r="B18" s="45"/>
      <c r="C18" s="45"/>
      <c r="D18" s="45"/>
      <c r="E18" s="45"/>
      <c r="F18" s="45"/>
      <c r="G18" s="39"/>
    </row>
    <row r="19" spans="2:6" ht="24.75" customHeight="1">
      <c r="B19" s="78" t="s">
        <v>2</v>
      </c>
      <c r="C19" s="69"/>
      <c r="D19" s="69"/>
      <c r="E19" s="69"/>
      <c r="F19" s="69"/>
    </row>
    <row r="20" spans="2:39" s="73" customFormat="1" ht="24.75" customHeight="1">
      <c r="B20" s="71" t="s">
        <v>22</v>
      </c>
      <c r="C20" s="83"/>
      <c r="D20" s="83"/>
      <c r="E20" s="83"/>
      <c r="F20" s="83"/>
      <c r="G20" s="72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</row>
    <row r="21" spans="2:39" s="73" customFormat="1" ht="24.75" customHeight="1">
      <c r="B21" s="71" t="s">
        <v>13</v>
      </c>
      <c r="C21" s="83"/>
      <c r="D21" s="83"/>
      <c r="E21" s="83"/>
      <c r="F21" s="83"/>
      <c r="G21" s="72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</row>
    <row r="22" spans="2:39" s="73" customFormat="1" ht="24.75" customHeight="1">
      <c r="B22" s="71" t="s">
        <v>14</v>
      </c>
      <c r="C22" s="83"/>
      <c r="D22" s="83"/>
      <c r="E22" s="83"/>
      <c r="F22" s="83"/>
      <c r="G22" s="72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</row>
    <row r="23" spans="2:39" s="73" customFormat="1" ht="24.75" customHeight="1">
      <c r="B23" s="71" t="s">
        <v>15</v>
      </c>
      <c r="C23" s="83"/>
      <c r="D23" s="83"/>
      <c r="E23" s="83"/>
      <c r="F23" s="83"/>
      <c r="G23" s="72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</row>
    <row r="24" spans="2:39" s="73" customFormat="1" ht="24.75" customHeight="1">
      <c r="B24" s="71" t="s">
        <v>16</v>
      </c>
      <c r="C24" s="83"/>
      <c r="D24" s="83"/>
      <c r="E24" s="83"/>
      <c r="F24" s="83"/>
      <c r="G24" s="72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</row>
    <row r="25" spans="2:39" s="6" customFormat="1" ht="12.75">
      <c r="B25" s="45"/>
      <c r="C25" s="46"/>
      <c r="D25" s="46"/>
      <c r="E25" s="46"/>
      <c r="F25" s="46"/>
      <c r="G25" s="3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2:7" ht="12.75">
      <c r="B26" s="38" t="s">
        <v>95</v>
      </c>
      <c r="C26" s="38"/>
      <c r="D26" s="38"/>
      <c r="E26" s="38"/>
      <c r="F26" s="38"/>
      <c r="G26" s="39"/>
    </row>
    <row r="27" spans="2:7" ht="12.75">
      <c r="B27" s="40" t="s">
        <v>96</v>
      </c>
      <c r="C27" s="89"/>
      <c r="D27" s="89"/>
      <c r="E27" s="89"/>
      <c r="F27" s="89"/>
      <c r="G27" s="39"/>
    </row>
    <row r="28" spans="2:7" ht="12.75">
      <c r="B28" s="41" t="s">
        <v>97</v>
      </c>
      <c r="C28" s="90"/>
      <c r="D28" s="90"/>
      <c r="E28" s="90"/>
      <c r="F28" s="90"/>
      <c r="G28" s="39"/>
    </row>
    <row r="29" spans="2:7" ht="12.75">
      <c r="B29" s="41" t="s">
        <v>98</v>
      </c>
      <c r="C29" s="90"/>
      <c r="D29" s="90"/>
      <c r="E29" s="90"/>
      <c r="F29" s="90"/>
      <c r="G29" s="39"/>
    </row>
    <row r="30" spans="2:7" ht="12.75">
      <c r="B30" s="42" t="s">
        <v>99</v>
      </c>
      <c r="C30" s="94"/>
      <c r="D30" s="94"/>
      <c r="E30" s="94"/>
      <c r="F30" s="94"/>
      <c r="G30" s="39"/>
    </row>
    <row r="31" spans="2:7" ht="12.75">
      <c r="B31" s="40" t="s">
        <v>96</v>
      </c>
      <c r="C31" s="89"/>
      <c r="D31" s="89"/>
      <c r="E31" s="89"/>
      <c r="F31" s="89"/>
      <c r="G31" s="39"/>
    </row>
    <row r="32" spans="2:7" ht="12.75">
      <c r="B32" s="41" t="s">
        <v>97</v>
      </c>
      <c r="C32" s="90"/>
      <c r="D32" s="90"/>
      <c r="E32" s="90"/>
      <c r="F32" s="90"/>
      <c r="G32" s="39"/>
    </row>
    <row r="33" spans="2:7" ht="12.75">
      <c r="B33" s="41" t="s">
        <v>98</v>
      </c>
      <c r="C33" s="90"/>
      <c r="D33" s="90"/>
      <c r="E33" s="90"/>
      <c r="F33" s="90"/>
      <c r="G33" s="39"/>
    </row>
    <row r="34" spans="2:7" ht="12.75">
      <c r="B34" s="42" t="s">
        <v>99</v>
      </c>
      <c r="C34" s="94"/>
      <c r="D34" s="94"/>
      <c r="E34" s="94"/>
      <c r="F34" s="94"/>
      <c r="G34" s="39"/>
    </row>
    <row r="35" spans="2:7" ht="12.75">
      <c r="B35" s="40" t="s">
        <v>96</v>
      </c>
      <c r="C35" s="89"/>
      <c r="D35" s="89"/>
      <c r="E35" s="89"/>
      <c r="F35" s="89"/>
      <c r="G35" s="39"/>
    </row>
    <row r="36" spans="2:7" ht="12.75">
      <c r="B36" s="41" t="s">
        <v>97</v>
      </c>
      <c r="C36" s="90"/>
      <c r="D36" s="90"/>
      <c r="E36" s="90"/>
      <c r="F36" s="90"/>
      <c r="G36" s="39"/>
    </row>
    <row r="37" spans="2:7" ht="12.75">
      <c r="B37" s="41" t="s">
        <v>98</v>
      </c>
      <c r="C37" s="90"/>
      <c r="D37" s="90"/>
      <c r="E37" s="90"/>
      <c r="F37" s="90"/>
      <c r="G37" s="39"/>
    </row>
    <row r="38" spans="2:7" ht="12.75">
      <c r="B38" s="42" t="s">
        <v>99</v>
      </c>
      <c r="C38" s="94"/>
      <c r="D38" s="94"/>
      <c r="E38" s="94"/>
      <c r="F38" s="94"/>
      <c r="G38" s="39"/>
    </row>
    <row r="40" spans="2:8" ht="38.25">
      <c r="B40" s="61" t="s">
        <v>11</v>
      </c>
      <c r="C40" s="8" t="s">
        <v>24</v>
      </c>
      <c r="D40" s="91" t="s">
        <v>18</v>
      </c>
      <c r="E40" s="92"/>
      <c r="F40" s="92"/>
      <c r="G40" s="93"/>
      <c r="H40" s="2" t="s">
        <v>17</v>
      </c>
    </row>
    <row r="41" spans="2:39" s="73" customFormat="1" ht="51.75" customHeight="1">
      <c r="B41" s="75" t="s">
        <v>5</v>
      </c>
      <c r="C41" s="12"/>
      <c r="D41" s="80"/>
      <c r="E41" s="81"/>
      <c r="F41" s="81"/>
      <c r="G41" s="82"/>
      <c r="H41" s="13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</row>
    <row r="42" spans="2:39" s="73" customFormat="1" ht="45" customHeight="1">
      <c r="B42" s="75" t="s">
        <v>3</v>
      </c>
      <c r="C42" s="12"/>
      <c r="D42" s="80"/>
      <c r="E42" s="81"/>
      <c r="F42" s="81"/>
      <c r="G42" s="82"/>
      <c r="H42" s="13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</row>
    <row r="43" spans="2:39" s="73" customFormat="1" ht="67.5" customHeight="1">
      <c r="B43" s="75" t="s">
        <v>4</v>
      </c>
      <c r="C43" s="12"/>
      <c r="D43" s="80"/>
      <c r="E43" s="81"/>
      <c r="F43" s="81"/>
      <c r="G43" s="82"/>
      <c r="H43" s="13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</row>
    <row r="44" spans="1:39" s="73" customFormat="1" ht="60" customHeight="1">
      <c r="A44" s="70"/>
      <c r="B44" s="75" t="s">
        <v>182</v>
      </c>
      <c r="C44" s="12"/>
      <c r="D44" s="80"/>
      <c r="E44" s="81"/>
      <c r="F44" s="81"/>
      <c r="G44" s="82"/>
      <c r="H44" s="13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</row>
    <row r="45" spans="2:6" ht="24.75" customHeight="1">
      <c r="B45" s="1"/>
      <c r="C45" s="1"/>
      <c r="D45" s="1"/>
      <c r="E45" s="1"/>
      <c r="F45" s="1"/>
    </row>
    <row r="46" spans="1:8" ht="51">
      <c r="A46" s="53" t="s">
        <v>100</v>
      </c>
      <c r="B46" s="61" t="s">
        <v>42</v>
      </c>
      <c r="C46" s="8" t="s">
        <v>101</v>
      </c>
      <c r="D46" s="8" t="s">
        <v>19</v>
      </c>
      <c r="E46" s="2" t="s">
        <v>21</v>
      </c>
      <c r="F46" s="8" t="s">
        <v>32</v>
      </c>
      <c r="G46" s="2" t="s">
        <v>23</v>
      </c>
      <c r="H46" s="2" t="s">
        <v>17</v>
      </c>
    </row>
    <row r="47" spans="1:8" ht="140.25">
      <c r="A47" s="53">
        <v>1</v>
      </c>
      <c r="B47" s="2" t="s">
        <v>139</v>
      </c>
      <c r="C47" s="53" t="s">
        <v>104</v>
      </c>
      <c r="D47" s="76">
        <f>$D$56/(50/2)</f>
        <v>1.6</v>
      </c>
      <c r="E47" s="2" t="s">
        <v>84</v>
      </c>
      <c r="F47" s="35" t="s">
        <v>58</v>
      </c>
      <c r="G47" s="4"/>
      <c r="H47" s="4"/>
    </row>
    <row r="48" spans="1:8" ht="140.25">
      <c r="A48" s="53">
        <v>2</v>
      </c>
      <c r="B48" s="2" t="s">
        <v>132</v>
      </c>
      <c r="C48" s="53" t="s">
        <v>104</v>
      </c>
      <c r="D48" s="76">
        <f>$D$56/(50/3)</f>
        <v>2.4</v>
      </c>
      <c r="E48" s="2" t="s">
        <v>84</v>
      </c>
      <c r="F48" s="35" t="s">
        <v>58</v>
      </c>
      <c r="G48" s="4"/>
      <c r="H48" s="4"/>
    </row>
    <row r="49" spans="1:8" ht="127.5">
      <c r="A49" s="53">
        <v>3</v>
      </c>
      <c r="B49" s="2" t="s">
        <v>140</v>
      </c>
      <c r="C49" s="53" t="s">
        <v>104</v>
      </c>
      <c r="D49" s="76">
        <f>$D$56/(50/10)</f>
        <v>8</v>
      </c>
      <c r="E49" s="2" t="s">
        <v>85</v>
      </c>
      <c r="F49" s="35" t="s">
        <v>58</v>
      </c>
      <c r="G49" s="4"/>
      <c r="H49" s="4"/>
    </row>
    <row r="50" spans="1:8" ht="114.75" customHeight="1">
      <c r="A50" s="53">
        <v>4</v>
      </c>
      <c r="B50" s="2" t="s">
        <v>141</v>
      </c>
      <c r="C50" s="53" t="s">
        <v>106</v>
      </c>
      <c r="D50" s="76">
        <f>$D$56/(50/10)</f>
        <v>8</v>
      </c>
      <c r="E50" s="2" t="s">
        <v>20</v>
      </c>
      <c r="F50" s="11"/>
      <c r="G50" s="4"/>
      <c r="H50" s="4"/>
    </row>
    <row r="51" spans="1:8" ht="114.75" customHeight="1">
      <c r="A51" s="53">
        <v>5</v>
      </c>
      <c r="B51" s="2" t="s">
        <v>142</v>
      </c>
      <c r="C51" s="53" t="s">
        <v>104</v>
      </c>
      <c r="D51" s="76">
        <f>$D$56/(50/15)</f>
        <v>12</v>
      </c>
      <c r="E51" s="2" t="s">
        <v>89</v>
      </c>
      <c r="F51" s="35" t="s">
        <v>58</v>
      </c>
      <c r="G51" s="4"/>
      <c r="H51" s="4"/>
    </row>
    <row r="52" spans="1:8" ht="114.75" customHeight="1">
      <c r="A52" s="53">
        <v>6</v>
      </c>
      <c r="B52" s="2" t="s">
        <v>143</v>
      </c>
      <c r="C52" s="53" t="s">
        <v>106</v>
      </c>
      <c r="D52" s="76">
        <f>$D$56/(50/3)</f>
        <v>2.4</v>
      </c>
      <c r="E52" s="2" t="s">
        <v>20</v>
      </c>
      <c r="F52" s="11"/>
      <c r="G52" s="4"/>
      <c r="H52" s="4"/>
    </row>
    <row r="53" spans="1:8" ht="114.75" customHeight="1">
      <c r="A53" s="53">
        <v>7</v>
      </c>
      <c r="B53" s="2" t="s">
        <v>144</v>
      </c>
      <c r="C53" s="53" t="s">
        <v>104</v>
      </c>
      <c r="D53" s="76">
        <f>$D$56/(50/5)</f>
        <v>4</v>
      </c>
      <c r="E53" s="2" t="s">
        <v>89</v>
      </c>
      <c r="F53" s="35" t="s">
        <v>58</v>
      </c>
      <c r="G53" s="4"/>
      <c r="H53" s="4"/>
    </row>
    <row r="54" spans="1:8" ht="114.75" customHeight="1">
      <c r="A54" s="53">
        <v>8</v>
      </c>
      <c r="B54" s="2" t="s">
        <v>145</v>
      </c>
      <c r="C54" s="53" t="s">
        <v>106</v>
      </c>
      <c r="D54" s="76">
        <f>$D$56/(50/2)</f>
        <v>1.6</v>
      </c>
      <c r="E54" s="2" t="s">
        <v>20</v>
      </c>
      <c r="F54" s="11"/>
      <c r="G54" s="4"/>
      <c r="H54" s="4"/>
    </row>
    <row r="55" spans="4:49" ht="12.75">
      <c r="D55" s="7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2:49" ht="12.75">
      <c r="B56" s="58"/>
      <c r="C56" s="58" t="s">
        <v>41</v>
      </c>
      <c r="D56" s="76">
        <v>40</v>
      </c>
      <c r="E56" s="1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</sheetData>
  <sheetProtection/>
  <mergeCells count="30">
    <mergeCell ref="D44:G44"/>
    <mergeCell ref="C38:F38"/>
    <mergeCell ref="C34:F34"/>
    <mergeCell ref="C35:F35"/>
    <mergeCell ref="C36:F36"/>
    <mergeCell ref="C37:F37"/>
    <mergeCell ref="C30:F30"/>
    <mergeCell ref="C31:F31"/>
    <mergeCell ref="C32:F32"/>
    <mergeCell ref="C33:F33"/>
    <mergeCell ref="B1:G1"/>
    <mergeCell ref="C20:F20"/>
    <mergeCell ref="C23:F23"/>
    <mergeCell ref="C24:F24"/>
    <mergeCell ref="C16:F16"/>
    <mergeCell ref="C17:F17"/>
    <mergeCell ref="C4:F4"/>
    <mergeCell ref="C21:F21"/>
    <mergeCell ref="C22:F22"/>
    <mergeCell ref="C12:F12"/>
    <mergeCell ref="D41:G41"/>
    <mergeCell ref="D42:G42"/>
    <mergeCell ref="D43:G43"/>
    <mergeCell ref="C13:F13"/>
    <mergeCell ref="C14:F14"/>
    <mergeCell ref="C15:F15"/>
    <mergeCell ref="D40:G40"/>
    <mergeCell ref="C27:F27"/>
    <mergeCell ref="C28:F28"/>
    <mergeCell ref="C29:F29"/>
  </mergeCells>
  <printOptions/>
  <pageMargins left="0.3937007874015748" right="0.3937007874015748" top="0.6692913385826772" bottom="0.5511811023622047" header="0.3937007874015748" footer="0.2755905511811024"/>
  <pageSetup fitToHeight="0" fitToWidth="1" horizontalDpi="600" verticalDpi="600" orientation="landscape" paperSize="9" scale="67" r:id="rId1"/>
  <headerFooter alignWithMargins="0">
    <oddHeader>&amp;LSCHEMA OFFERTA TECNICA&amp;R&amp;A</oddHeader>
    <oddFooter>&amp;Cpagina &amp;P / &amp;N</oddFooter>
  </headerFooter>
  <rowBreaks count="2" manualBreakCount="2">
    <brk id="39" max="7" man="1"/>
    <brk id="4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AW57"/>
  <sheetViews>
    <sheetView showGridLines="0" zoomScale="85" zoomScaleNormal="85" zoomScalePageLayoutView="0" workbookViewId="0" topLeftCell="A1">
      <selection activeCell="C15" sqref="C15:F15"/>
    </sheetView>
  </sheetViews>
  <sheetFormatPr defaultColWidth="9.140625" defaultRowHeight="12.75"/>
  <cols>
    <col min="1" max="1" width="3.28125" style="3" customWidth="1"/>
    <col min="2" max="2" width="57.8515625" style="3" customWidth="1"/>
    <col min="3" max="4" width="8.57421875" style="3" customWidth="1"/>
    <col min="5" max="5" width="37.28125" style="3" customWidth="1"/>
    <col min="6" max="6" width="10.28125" style="3" customWidth="1"/>
    <col min="7" max="7" width="60.7109375" style="3" customWidth="1"/>
    <col min="8" max="8" width="14.421875" style="3" customWidth="1"/>
    <col min="9" max="9" width="4.00390625" style="3" customWidth="1"/>
    <col min="10" max="39" width="9.140625" style="5" customWidth="1"/>
    <col min="40" max="16384" width="9.140625" style="3" customWidth="1"/>
  </cols>
  <sheetData>
    <row r="1" spans="2:7" ht="40.5" customHeight="1">
      <c r="B1" s="95" t="s">
        <v>10</v>
      </c>
      <c r="C1" s="95"/>
      <c r="D1" s="95"/>
      <c r="E1" s="95"/>
      <c r="F1" s="95"/>
      <c r="G1" s="95"/>
    </row>
    <row r="2" spans="2:6" ht="12.75">
      <c r="B2" s="59" t="s">
        <v>31</v>
      </c>
      <c r="C2" s="60"/>
      <c r="D2" s="60"/>
      <c r="E2" s="60"/>
      <c r="F2" s="60"/>
    </row>
    <row r="3" spans="2:6" ht="12.75">
      <c r="B3" s="60"/>
      <c r="C3" s="60"/>
      <c r="D3" s="60"/>
      <c r="E3" s="60"/>
      <c r="F3" s="60"/>
    </row>
    <row r="4" spans="2:6" ht="24.75" customHeight="1">
      <c r="B4" s="61" t="s">
        <v>29</v>
      </c>
      <c r="C4" s="84"/>
      <c r="D4" s="85"/>
      <c r="E4" s="85"/>
      <c r="F4" s="86"/>
    </row>
    <row r="5" spans="2:39" s="6" customFormat="1" ht="12.75">
      <c r="B5" s="62"/>
      <c r="C5" s="63"/>
      <c r="D5" s="63"/>
      <c r="E5" s="63"/>
      <c r="F5" s="6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6" ht="25.5">
      <c r="B6" s="38" t="s">
        <v>28</v>
      </c>
      <c r="C6" s="64" t="s">
        <v>30</v>
      </c>
      <c r="D6" s="77"/>
      <c r="E6" s="60"/>
      <c r="F6" s="60"/>
    </row>
    <row r="7" spans="2:6" ht="12.75">
      <c r="B7" s="2" t="s">
        <v>26</v>
      </c>
      <c r="C7" s="65">
        <v>5</v>
      </c>
      <c r="D7" s="66"/>
      <c r="E7" s="60"/>
      <c r="F7" s="60"/>
    </row>
    <row r="8" spans="2:6" ht="12.75">
      <c r="B8" s="2" t="s">
        <v>27</v>
      </c>
      <c r="C8" s="67">
        <v>14</v>
      </c>
      <c r="D8" s="68"/>
      <c r="E8" s="60"/>
      <c r="F8" s="60"/>
    </row>
    <row r="9" spans="2:6" ht="12.75">
      <c r="B9" s="2" t="s">
        <v>25</v>
      </c>
      <c r="C9" s="65">
        <v>15</v>
      </c>
      <c r="D9" s="66"/>
      <c r="E9" s="60"/>
      <c r="F9" s="60"/>
    </row>
    <row r="10" spans="2:6" ht="24.75" customHeight="1">
      <c r="B10" s="60"/>
      <c r="C10" s="60"/>
      <c r="D10" s="60"/>
      <c r="E10" s="60"/>
      <c r="F10" s="60"/>
    </row>
    <row r="11" spans="2:6" ht="24.75" customHeight="1">
      <c r="B11" s="78" t="s">
        <v>1</v>
      </c>
      <c r="C11" s="69"/>
      <c r="D11" s="69"/>
      <c r="E11" s="69"/>
      <c r="F11" s="69"/>
    </row>
    <row r="12" spans="2:39" s="73" customFormat="1" ht="24.75" customHeight="1">
      <c r="B12" s="71" t="s">
        <v>22</v>
      </c>
      <c r="C12" s="87"/>
      <c r="D12" s="87"/>
      <c r="E12" s="87"/>
      <c r="F12" s="87"/>
      <c r="G12" s="72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</row>
    <row r="13" spans="2:39" s="73" customFormat="1" ht="24.75" customHeight="1">
      <c r="B13" s="71" t="s">
        <v>13</v>
      </c>
      <c r="C13" s="87"/>
      <c r="D13" s="87"/>
      <c r="E13" s="87"/>
      <c r="F13" s="87"/>
      <c r="G13" s="72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</row>
    <row r="14" spans="2:39" s="73" customFormat="1" ht="24.75" customHeight="1">
      <c r="B14" s="71" t="s">
        <v>14</v>
      </c>
      <c r="C14" s="87"/>
      <c r="D14" s="87"/>
      <c r="E14" s="87"/>
      <c r="F14" s="87"/>
      <c r="G14" s="72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</row>
    <row r="15" spans="2:39" s="73" customFormat="1" ht="24.75" customHeight="1">
      <c r="B15" s="71" t="s">
        <v>15</v>
      </c>
      <c r="C15" s="87"/>
      <c r="D15" s="87"/>
      <c r="E15" s="87"/>
      <c r="F15" s="87"/>
      <c r="G15" s="72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</row>
    <row r="16" spans="2:39" s="73" customFormat="1" ht="24.75" customHeight="1">
      <c r="B16" s="71" t="s">
        <v>16</v>
      </c>
      <c r="C16" s="87"/>
      <c r="D16" s="87"/>
      <c r="E16" s="87"/>
      <c r="F16" s="87"/>
      <c r="G16" s="72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</row>
    <row r="17" spans="2:39" s="73" customFormat="1" ht="24.75" customHeight="1">
      <c r="B17" s="71" t="s">
        <v>9</v>
      </c>
      <c r="C17" s="87"/>
      <c r="D17" s="87"/>
      <c r="E17" s="87"/>
      <c r="F17" s="87"/>
      <c r="G17" s="72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</row>
    <row r="18" spans="2:7" ht="24.75" customHeight="1">
      <c r="B18" s="45"/>
      <c r="C18" s="45"/>
      <c r="D18" s="45"/>
      <c r="E18" s="45"/>
      <c r="F18" s="45"/>
      <c r="G18" s="39"/>
    </row>
    <row r="19" spans="2:6" ht="24.75" customHeight="1">
      <c r="B19" s="78" t="s">
        <v>2</v>
      </c>
      <c r="C19" s="69"/>
      <c r="D19" s="69"/>
      <c r="E19" s="69"/>
      <c r="F19" s="69"/>
    </row>
    <row r="20" spans="2:39" s="73" customFormat="1" ht="24.75" customHeight="1">
      <c r="B20" s="71" t="s">
        <v>22</v>
      </c>
      <c r="C20" s="83"/>
      <c r="D20" s="83"/>
      <c r="E20" s="83"/>
      <c r="F20" s="83"/>
      <c r="G20" s="72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</row>
    <row r="21" spans="2:39" s="73" customFormat="1" ht="24.75" customHeight="1">
      <c r="B21" s="71" t="s">
        <v>13</v>
      </c>
      <c r="C21" s="83"/>
      <c r="D21" s="83"/>
      <c r="E21" s="83"/>
      <c r="F21" s="83"/>
      <c r="G21" s="72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</row>
    <row r="22" spans="2:39" s="73" customFormat="1" ht="24.75" customHeight="1">
      <c r="B22" s="71" t="s">
        <v>14</v>
      </c>
      <c r="C22" s="83"/>
      <c r="D22" s="83"/>
      <c r="E22" s="83"/>
      <c r="F22" s="83"/>
      <c r="G22" s="72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</row>
    <row r="23" spans="2:39" s="73" customFormat="1" ht="24.75" customHeight="1">
      <c r="B23" s="71" t="s">
        <v>15</v>
      </c>
      <c r="C23" s="83"/>
      <c r="D23" s="83"/>
      <c r="E23" s="83"/>
      <c r="F23" s="83"/>
      <c r="G23" s="72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</row>
    <row r="24" spans="2:39" s="73" customFormat="1" ht="24.75" customHeight="1">
      <c r="B24" s="71" t="s">
        <v>16</v>
      </c>
      <c r="C24" s="83"/>
      <c r="D24" s="83"/>
      <c r="E24" s="83"/>
      <c r="F24" s="83"/>
      <c r="G24" s="72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</row>
    <row r="25" spans="2:39" s="6" customFormat="1" ht="24.75" customHeight="1">
      <c r="B25" s="45"/>
      <c r="C25" s="46"/>
      <c r="D25" s="46"/>
      <c r="E25" s="46"/>
      <c r="F25" s="46"/>
      <c r="G25" s="3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2:7" ht="12.75">
      <c r="B26" s="38" t="s">
        <v>95</v>
      </c>
      <c r="C26" s="38"/>
      <c r="D26" s="38"/>
      <c r="E26" s="38"/>
      <c r="F26" s="38"/>
      <c r="G26" s="39"/>
    </row>
    <row r="27" spans="2:7" ht="12.75">
      <c r="B27" s="40" t="s">
        <v>96</v>
      </c>
      <c r="C27" s="89"/>
      <c r="D27" s="89"/>
      <c r="E27" s="89"/>
      <c r="F27" s="89"/>
      <c r="G27" s="39"/>
    </row>
    <row r="28" spans="2:7" ht="12.75">
      <c r="B28" s="41" t="s">
        <v>97</v>
      </c>
      <c r="C28" s="90"/>
      <c r="D28" s="90"/>
      <c r="E28" s="90"/>
      <c r="F28" s="90"/>
      <c r="G28" s="39"/>
    </row>
    <row r="29" spans="2:7" ht="12.75">
      <c r="B29" s="41" t="s">
        <v>98</v>
      </c>
      <c r="C29" s="90"/>
      <c r="D29" s="90"/>
      <c r="E29" s="90"/>
      <c r="F29" s="90"/>
      <c r="G29" s="39"/>
    </row>
    <row r="30" spans="2:7" ht="12.75">
      <c r="B30" s="42" t="s">
        <v>99</v>
      </c>
      <c r="C30" s="94"/>
      <c r="D30" s="94"/>
      <c r="E30" s="94"/>
      <c r="F30" s="94"/>
      <c r="G30" s="39"/>
    </row>
    <row r="31" spans="2:7" ht="12.75">
      <c r="B31" s="40" t="s">
        <v>96</v>
      </c>
      <c r="C31" s="89"/>
      <c r="D31" s="89"/>
      <c r="E31" s="89"/>
      <c r="F31" s="89"/>
      <c r="G31" s="39"/>
    </row>
    <row r="32" spans="2:7" ht="12.75">
      <c r="B32" s="41" t="s">
        <v>97</v>
      </c>
      <c r="C32" s="90"/>
      <c r="D32" s="90"/>
      <c r="E32" s="90"/>
      <c r="F32" s="90"/>
      <c r="G32" s="39"/>
    </row>
    <row r="33" spans="2:7" ht="12.75">
      <c r="B33" s="41" t="s">
        <v>98</v>
      </c>
      <c r="C33" s="90"/>
      <c r="D33" s="90"/>
      <c r="E33" s="90"/>
      <c r="F33" s="90"/>
      <c r="G33" s="39"/>
    </row>
    <row r="34" spans="2:7" ht="12.75">
      <c r="B34" s="42" t="s">
        <v>99</v>
      </c>
      <c r="C34" s="94"/>
      <c r="D34" s="94"/>
      <c r="E34" s="94"/>
      <c r="F34" s="94"/>
      <c r="G34" s="39"/>
    </row>
    <row r="35" spans="2:7" ht="12.75">
      <c r="B35" s="40" t="s">
        <v>96</v>
      </c>
      <c r="C35" s="89"/>
      <c r="D35" s="89"/>
      <c r="E35" s="89"/>
      <c r="F35" s="89"/>
      <c r="G35" s="39"/>
    </row>
    <row r="36" spans="2:7" ht="12.75">
      <c r="B36" s="41" t="s">
        <v>97</v>
      </c>
      <c r="C36" s="90"/>
      <c r="D36" s="90"/>
      <c r="E36" s="90"/>
      <c r="F36" s="90"/>
      <c r="G36" s="39"/>
    </row>
    <row r="37" spans="2:7" ht="12.75">
      <c r="B37" s="41" t="s">
        <v>98</v>
      </c>
      <c r="C37" s="90"/>
      <c r="D37" s="90"/>
      <c r="E37" s="90"/>
      <c r="F37" s="90"/>
      <c r="G37" s="39"/>
    </row>
    <row r="38" spans="2:7" ht="12.75">
      <c r="B38" s="42" t="s">
        <v>99</v>
      </c>
      <c r="C38" s="94"/>
      <c r="D38" s="94"/>
      <c r="E38" s="94"/>
      <c r="F38" s="94"/>
      <c r="G38" s="39"/>
    </row>
    <row r="40" spans="2:8" ht="51">
      <c r="B40" s="61" t="s">
        <v>11</v>
      </c>
      <c r="C40" s="8" t="s">
        <v>24</v>
      </c>
      <c r="D40" s="91" t="s">
        <v>18</v>
      </c>
      <c r="E40" s="92"/>
      <c r="F40" s="92"/>
      <c r="G40" s="93"/>
      <c r="H40" s="2" t="s">
        <v>17</v>
      </c>
    </row>
    <row r="41" spans="2:39" s="73" customFormat="1" ht="51.75" customHeight="1">
      <c r="B41" s="75" t="s">
        <v>6</v>
      </c>
      <c r="C41" s="12"/>
      <c r="D41" s="80"/>
      <c r="E41" s="81"/>
      <c r="F41" s="81"/>
      <c r="G41" s="82"/>
      <c r="H41" s="13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</row>
    <row r="42" spans="2:39" s="73" customFormat="1" ht="45" customHeight="1">
      <c r="B42" s="75" t="s">
        <v>7</v>
      </c>
      <c r="C42" s="12"/>
      <c r="D42" s="80"/>
      <c r="E42" s="81"/>
      <c r="F42" s="81"/>
      <c r="G42" s="82"/>
      <c r="H42" s="13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</row>
    <row r="43" spans="2:39" s="73" customFormat="1" ht="67.5" customHeight="1">
      <c r="B43" s="75" t="s">
        <v>8</v>
      </c>
      <c r="C43" s="12"/>
      <c r="D43" s="80"/>
      <c r="E43" s="81"/>
      <c r="F43" s="81"/>
      <c r="G43" s="82"/>
      <c r="H43" s="13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</row>
    <row r="44" spans="1:39" s="73" customFormat="1" ht="60" customHeight="1">
      <c r="A44" s="70"/>
      <c r="B44" s="75" t="s">
        <v>182</v>
      </c>
      <c r="C44" s="12"/>
      <c r="D44" s="80"/>
      <c r="E44" s="81"/>
      <c r="F44" s="81"/>
      <c r="G44" s="82"/>
      <c r="H44" s="13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</row>
    <row r="45" spans="2:6" ht="24.75" customHeight="1">
      <c r="B45" s="1"/>
      <c r="C45" s="1"/>
      <c r="D45" s="1"/>
      <c r="E45" s="1"/>
      <c r="F45" s="1"/>
    </row>
    <row r="46" spans="1:8" ht="51">
      <c r="A46" s="53" t="s">
        <v>100</v>
      </c>
      <c r="B46" s="61" t="s">
        <v>42</v>
      </c>
      <c r="C46" s="43" t="s">
        <v>101</v>
      </c>
      <c r="D46" s="8" t="s">
        <v>19</v>
      </c>
      <c r="E46" s="2" t="s">
        <v>21</v>
      </c>
      <c r="F46" s="8" t="s">
        <v>32</v>
      </c>
      <c r="G46" s="2" t="s">
        <v>23</v>
      </c>
      <c r="H46" s="2" t="s">
        <v>17</v>
      </c>
    </row>
    <row r="47" spans="1:8" ht="140.25">
      <c r="A47" s="53">
        <v>1</v>
      </c>
      <c r="B47" s="2" t="s">
        <v>139</v>
      </c>
      <c r="C47" s="53" t="s">
        <v>104</v>
      </c>
      <c r="D47" s="76">
        <f>$D$56/(50/2)</f>
        <v>1.6</v>
      </c>
      <c r="E47" s="2" t="s">
        <v>84</v>
      </c>
      <c r="F47" s="35" t="s">
        <v>58</v>
      </c>
      <c r="G47" s="4"/>
      <c r="H47" s="4"/>
    </row>
    <row r="48" spans="1:8" ht="140.25">
      <c r="A48" s="53">
        <v>2</v>
      </c>
      <c r="B48" s="2" t="s">
        <v>132</v>
      </c>
      <c r="C48" s="53" t="s">
        <v>104</v>
      </c>
      <c r="D48" s="76">
        <f>$D$56/(50/3)</f>
        <v>2.4</v>
      </c>
      <c r="E48" s="2" t="s">
        <v>84</v>
      </c>
      <c r="F48" s="35" t="s">
        <v>58</v>
      </c>
      <c r="G48" s="4"/>
      <c r="H48" s="4"/>
    </row>
    <row r="49" spans="1:8" ht="99.75" customHeight="1">
      <c r="A49" s="53">
        <v>3</v>
      </c>
      <c r="B49" s="2" t="s">
        <v>146</v>
      </c>
      <c r="C49" s="53" t="s">
        <v>104</v>
      </c>
      <c r="D49" s="76">
        <f>$D$56/(50/8)</f>
        <v>6.4</v>
      </c>
      <c r="E49" s="2" t="s">
        <v>91</v>
      </c>
      <c r="F49" s="35" t="s">
        <v>58</v>
      </c>
      <c r="G49" s="4"/>
      <c r="H49" s="4"/>
    </row>
    <row r="50" spans="1:8" ht="99.75" customHeight="1">
      <c r="A50" s="53">
        <v>4</v>
      </c>
      <c r="B50" s="2" t="s">
        <v>147</v>
      </c>
      <c r="C50" s="53" t="s">
        <v>106</v>
      </c>
      <c r="D50" s="76">
        <f>$D$56/(50/10)</f>
        <v>8</v>
      </c>
      <c r="E50" s="2" t="s">
        <v>20</v>
      </c>
      <c r="F50" s="11"/>
      <c r="G50" s="4"/>
      <c r="H50" s="4"/>
    </row>
    <row r="51" spans="1:8" ht="99.75" customHeight="1">
      <c r="A51" s="53">
        <v>5</v>
      </c>
      <c r="B51" s="2" t="s">
        <v>148</v>
      </c>
      <c r="C51" s="53" t="s">
        <v>106</v>
      </c>
      <c r="D51" s="76">
        <f>$D$56/(50/10)</f>
        <v>8</v>
      </c>
      <c r="E51" s="2" t="s">
        <v>20</v>
      </c>
      <c r="F51" s="11"/>
      <c r="G51" s="4"/>
      <c r="H51" s="4"/>
    </row>
    <row r="52" spans="1:8" ht="102">
      <c r="A52" s="53">
        <v>6</v>
      </c>
      <c r="B52" s="2" t="s">
        <v>149</v>
      </c>
      <c r="C52" s="53" t="s">
        <v>104</v>
      </c>
      <c r="D52" s="76">
        <f>$D$56/(50/2)</f>
        <v>1.6</v>
      </c>
      <c r="E52" s="2" t="s">
        <v>91</v>
      </c>
      <c r="F52" s="35" t="s">
        <v>58</v>
      </c>
      <c r="G52" s="4"/>
      <c r="H52" s="4"/>
    </row>
    <row r="53" spans="1:8" ht="99.75" customHeight="1">
      <c r="A53" s="53">
        <v>7</v>
      </c>
      <c r="B53" s="2" t="s">
        <v>150</v>
      </c>
      <c r="C53" s="53" t="s">
        <v>106</v>
      </c>
      <c r="D53" s="76">
        <f>$D$56/(50/10)</f>
        <v>8</v>
      </c>
      <c r="E53" s="2" t="s">
        <v>20</v>
      </c>
      <c r="F53" s="11"/>
      <c r="G53" s="4"/>
      <c r="H53" s="4"/>
    </row>
    <row r="54" spans="1:8" ht="99.75" customHeight="1">
      <c r="A54" s="53">
        <v>8</v>
      </c>
      <c r="B54" s="2" t="s">
        <v>145</v>
      </c>
      <c r="C54" s="53" t="s">
        <v>106</v>
      </c>
      <c r="D54" s="76">
        <f>$D$56/(50/5)</f>
        <v>4</v>
      </c>
      <c r="E54" s="2" t="s">
        <v>20</v>
      </c>
      <c r="F54" s="11"/>
      <c r="G54" s="4"/>
      <c r="H54" s="4"/>
    </row>
    <row r="55" spans="4:49" ht="12.75">
      <c r="D55" s="7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2:49" ht="12.75">
      <c r="B56" s="58"/>
      <c r="C56" s="58" t="s">
        <v>41</v>
      </c>
      <c r="D56" s="76">
        <v>40</v>
      </c>
      <c r="E56" s="1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40:49" ht="10.5" customHeight="1"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</sheetData>
  <sheetProtection/>
  <mergeCells count="30">
    <mergeCell ref="D44:G44"/>
    <mergeCell ref="C36:F36"/>
    <mergeCell ref="C37:F37"/>
    <mergeCell ref="C38:F38"/>
    <mergeCell ref="C32:F32"/>
    <mergeCell ref="C33:F33"/>
    <mergeCell ref="C34:F34"/>
    <mergeCell ref="C35:F35"/>
    <mergeCell ref="C28:F28"/>
    <mergeCell ref="C29:F29"/>
    <mergeCell ref="C30:F30"/>
    <mergeCell ref="C31:F31"/>
    <mergeCell ref="C13:F13"/>
    <mergeCell ref="C14:F14"/>
    <mergeCell ref="C15:F15"/>
    <mergeCell ref="C27:F27"/>
    <mergeCell ref="B1:G1"/>
    <mergeCell ref="C20:F20"/>
    <mergeCell ref="C23:F23"/>
    <mergeCell ref="C24:F24"/>
    <mergeCell ref="C16:F16"/>
    <mergeCell ref="C17:F17"/>
    <mergeCell ref="C4:F4"/>
    <mergeCell ref="C21:F21"/>
    <mergeCell ref="C22:F22"/>
    <mergeCell ref="C12:F12"/>
    <mergeCell ref="D40:G40"/>
    <mergeCell ref="D41:G41"/>
    <mergeCell ref="D42:G42"/>
    <mergeCell ref="D43:G43"/>
  </mergeCells>
  <printOptions/>
  <pageMargins left="0.3937007874015748" right="0.3937007874015748" top="0.6692913385826772" bottom="0.5511811023622047" header="0.3937007874015748" footer="0.2755905511811024"/>
  <pageSetup fitToHeight="0" fitToWidth="1" horizontalDpi="600" verticalDpi="600" orientation="landscape" paperSize="9" scale="70" r:id="rId1"/>
  <headerFooter alignWithMargins="0">
    <oddHeader>&amp;LSCHEMA OFFERTA TECNICA&amp;R&amp;A</oddHeader>
    <oddFooter>&amp;Cpagina &amp;P / &amp;N</oddFooter>
  </headerFooter>
  <rowBreaks count="2" manualBreakCount="2">
    <brk id="39" max="7" man="1"/>
    <brk id="45" max="7" man="1"/>
  </rowBreaks>
  <ignoredErrors>
    <ignoredError sqref="D5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AW827"/>
  <sheetViews>
    <sheetView showGridLines="0" zoomScale="85" zoomScaleNormal="85" zoomScalePageLayoutView="0" workbookViewId="0" topLeftCell="A1">
      <selection activeCell="C15" sqref="C15:F15"/>
    </sheetView>
  </sheetViews>
  <sheetFormatPr defaultColWidth="9.140625" defaultRowHeight="12.75"/>
  <cols>
    <col min="1" max="1" width="3.28125" style="51" customWidth="1"/>
    <col min="2" max="2" width="58.7109375" style="3" customWidth="1"/>
    <col min="3" max="4" width="8.57421875" style="3" customWidth="1"/>
    <col min="5" max="5" width="40.8515625" style="3" customWidth="1"/>
    <col min="6" max="6" width="11.00390625" style="3" customWidth="1"/>
    <col min="7" max="7" width="60.7109375" style="3" customWidth="1"/>
    <col min="8" max="8" width="15.28125" style="3" customWidth="1"/>
    <col min="9" max="9" width="4.00390625" style="3" customWidth="1"/>
    <col min="10" max="39" width="9.140625" style="5" customWidth="1"/>
    <col min="40" max="16384" width="9.140625" style="3" customWidth="1"/>
  </cols>
  <sheetData>
    <row r="1" spans="2:7" ht="40.5" customHeight="1">
      <c r="B1" s="95" t="s">
        <v>53</v>
      </c>
      <c r="C1" s="95"/>
      <c r="D1" s="95"/>
      <c r="E1" s="95"/>
      <c r="F1" s="95"/>
      <c r="G1" s="95"/>
    </row>
    <row r="2" spans="2:6" ht="12.75">
      <c r="B2" s="59" t="s">
        <v>31</v>
      </c>
      <c r="C2" s="60"/>
      <c r="D2" s="60"/>
      <c r="E2" s="60"/>
      <c r="F2" s="60"/>
    </row>
    <row r="3" spans="2:6" ht="12.75">
      <c r="B3" s="60"/>
      <c r="C3" s="60"/>
      <c r="D3" s="60"/>
      <c r="E3" s="60"/>
      <c r="F3" s="60"/>
    </row>
    <row r="4" spans="2:6" ht="24.75" customHeight="1">
      <c r="B4" s="61" t="s">
        <v>29</v>
      </c>
      <c r="C4" s="84"/>
      <c r="D4" s="85"/>
      <c r="E4" s="85"/>
      <c r="F4" s="86"/>
    </row>
    <row r="5" spans="1:39" s="6" customFormat="1" ht="12.75">
      <c r="A5" s="50"/>
      <c r="B5" s="62"/>
      <c r="C5" s="63"/>
      <c r="D5" s="63"/>
      <c r="E5" s="63"/>
      <c r="F5" s="6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6" ht="25.5">
      <c r="B6" s="38" t="s">
        <v>28</v>
      </c>
      <c r="C6" s="64" t="s">
        <v>30</v>
      </c>
      <c r="D6" s="77"/>
      <c r="E6" s="60"/>
      <c r="F6" s="60"/>
    </row>
    <row r="7" spans="2:6" ht="12.75">
      <c r="B7" s="2" t="s">
        <v>26</v>
      </c>
      <c r="C7" s="65">
        <v>6</v>
      </c>
      <c r="D7" s="66"/>
      <c r="E7" s="60"/>
      <c r="F7" s="60"/>
    </row>
    <row r="8" spans="2:6" ht="12.75">
      <c r="B8" s="2" t="s">
        <v>27</v>
      </c>
      <c r="C8" s="67">
        <v>14</v>
      </c>
      <c r="D8" s="68"/>
      <c r="E8" s="60"/>
      <c r="F8" s="60"/>
    </row>
    <row r="9" spans="2:6" ht="12.75">
      <c r="B9" s="2" t="s">
        <v>25</v>
      </c>
      <c r="C9" s="65">
        <v>15</v>
      </c>
      <c r="D9" s="66"/>
      <c r="E9" s="60"/>
      <c r="F9" s="60"/>
    </row>
    <row r="10" spans="2:6" ht="24.75" customHeight="1">
      <c r="B10" s="60"/>
      <c r="C10" s="60"/>
      <c r="D10" s="60"/>
      <c r="E10" s="60"/>
      <c r="F10" s="60"/>
    </row>
    <row r="11" spans="2:6" ht="24.75" customHeight="1">
      <c r="B11" s="78" t="s">
        <v>1</v>
      </c>
      <c r="C11" s="69"/>
      <c r="D11" s="69"/>
      <c r="E11" s="69"/>
      <c r="F11" s="69"/>
    </row>
    <row r="12" spans="1:39" s="73" customFormat="1" ht="24.75" customHeight="1">
      <c r="A12" s="70"/>
      <c r="B12" s="71" t="s">
        <v>22</v>
      </c>
      <c r="C12" s="87"/>
      <c r="D12" s="87"/>
      <c r="E12" s="87"/>
      <c r="F12" s="87"/>
      <c r="G12" s="72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</row>
    <row r="13" spans="1:39" s="73" customFormat="1" ht="24.75" customHeight="1">
      <c r="A13" s="70"/>
      <c r="B13" s="71" t="s">
        <v>13</v>
      </c>
      <c r="C13" s="87"/>
      <c r="D13" s="87"/>
      <c r="E13" s="87"/>
      <c r="F13" s="87"/>
      <c r="G13" s="72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</row>
    <row r="14" spans="1:39" s="73" customFormat="1" ht="24.75" customHeight="1">
      <c r="A14" s="70"/>
      <c r="B14" s="71" t="s">
        <v>14</v>
      </c>
      <c r="C14" s="87"/>
      <c r="D14" s="87"/>
      <c r="E14" s="87"/>
      <c r="F14" s="87"/>
      <c r="G14" s="72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</row>
    <row r="15" spans="1:39" s="73" customFormat="1" ht="24.75" customHeight="1">
      <c r="A15" s="70"/>
      <c r="B15" s="71" t="s">
        <v>15</v>
      </c>
      <c r="C15" s="87"/>
      <c r="D15" s="87"/>
      <c r="E15" s="87"/>
      <c r="F15" s="87"/>
      <c r="G15" s="72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</row>
    <row r="16" spans="1:39" s="73" customFormat="1" ht="24.75" customHeight="1">
      <c r="A16" s="70"/>
      <c r="B16" s="71" t="s">
        <v>16</v>
      </c>
      <c r="C16" s="87"/>
      <c r="D16" s="87"/>
      <c r="E16" s="87"/>
      <c r="F16" s="87"/>
      <c r="G16" s="72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</row>
    <row r="17" spans="1:39" s="73" customFormat="1" ht="24.75" customHeight="1">
      <c r="A17" s="70"/>
      <c r="B17" s="71" t="s">
        <v>9</v>
      </c>
      <c r="C17" s="87"/>
      <c r="D17" s="87"/>
      <c r="E17" s="87"/>
      <c r="F17" s="87"/>
      <c r="G17" s="72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</row>
    <row r="18" spans="2:7" ht="24.75" customHeight="1">
      <c r="B18" s="45"/>
      <c r="C18" s="45"/>
      <c r="D18" s="45"/>
      <c r="E18" s="45"/>
      <c r="F18" s="45"/>
      <c r="G18" s="39"/>
    </row>
    <row r="19" spans="2:6" ht="24.75" customHeight="1">
      <c r="B19" s="78" t="s">
        <v>2</v>
      </c>
      <c r="C19" s="69"/>
      <c r="D19" s="69"/>
      <c r="E19" s="69"/>
      <c r="F19" s="69"/>
    </row>
    <row r="20" spans="1:39" s="73" customFormat="1" ht="24.75" customHeight="1">
      <c r="A20" s="70"/>
      <c r="B20" s="71" t="s">
        <v>22</v>
      </c>
      <c r="C20" s="83"/>
      <c r="D20" s="83"/>
      <c r="E20" s="83"/>
      <c r="F20" s="83"/>
      <c r="G20" s="72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</row>
    <row r="21" spans="1:39" s="73" customFormat="1" ht="24.75" customHeight="1">
      <c r="A21" s="70"/>
      <c r="B21" s="71" t="s">
        <v>13</v>
      </c>
      <c r="C21" s="83"/>
      <c r="D21" s="83"/>
      <c r="E21" s="83"/>
      <c r="F21" s="83"/>
      <c r="G21" s="72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</row>
    <row r="22" spans="1:39" s="73" customFormat="1" ht="24.75" customHeight="1">
      <c r="A22" s="70"/>
      <c r="B22" s="71" t="s">
        <v>14</v>
      </c>
      <c r="C22" s="83"/>
      <c r="D22" s="83"/>
      <c r="E22" s="83"/>
      <c r="F22" s="83"/>
      <c r="G22" s="72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</row>
    <row r="23" spans="1:39" s="73" customFormat="1" ht="24.75" customHeight="1">
      <c r="A23" s="70"/>
      <c r="B23" s="71" t="s">
        <v>15</v>
      </c>
      <c r="C23" s="83"/>
      <c r="D23" s="83"/>
      <c r="E23" s="83"/>
      <c r="F23" s="83"/>
      <c r="G23" s="72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</row>
    <row r="24" spans="1:39" s="73" customFormat="1" ht="24.75" customHeight="1">
      <c r="A24" s="70"/>
      <c r="B24" s="71" t="s">
        <v>16</v>
      </c>
      <c r="C24" s="83"/>
      <c r="D24" s="83"/>
      <c r="E24" s="83"/>
      <c r="F24" s="83"/>
      <c r="G24" s="72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</row>
    <row r="25" spans="1:39" s="6" customFormat="1" ht="24.75" customHeight="1">
      <c r="A25" s="50"/>
      <c r="B25" s="45"/>
      <c r="C25" s="46"/>
      <c r="D25" s="46"/>
      <c r="E25" s="46"/>
      <c r="F25" s="46"/>
      <c r="G25" s="3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2:7" ht="12.75">
      <c r="B26" s="38" t="s">
        <v>95</v>
      </c>
      <c r="C26" s="38"/>
      <c r="D26" s="38"/>
      <c r="E26" s="38"/>
      <c r="F26" s="38"/>
      <c r="G26" s="39"/>
    </row>
    <row r="27" spans="2:7" ht="12.75">
      <c r="B27" s="40" t="s">
        <v>96</v>
      </c>
      <c r="C27" s="89"/>
      <c r="D27" s="89"/>
      <c r="E27" s="89"/>
      <c r="F27" s="89"/>
      <c r="G27" s="39"/>
    </row>
    <row r="28" spans="2:7" ht="12.75">
      <c r="B28" s="41" t="s">
        <v>97</v>
      </c>
      <c r="C28" s="90"/>
      <c r="D28" s="90"/>
      <c r="E28" s="90"/>
      <c r="F28" s="90"/>
      <c r="G28" s="39"/>
    </row>
    <row r="29" spans="2:7" ht="12.75">
      <c r="B29" s="41" t="s">
        <v>98</v>
      </c>
      <c r="C29" s="90"/>
      <c r="D29" s="90"/>
      <c r="E29" s="90"/>
      <c r="F29" s="90"/>
      <c r="G29" s="39"/>
    </row>
    <row r="30" spans="2:7" ht="12.75">
      <c r="B30" s="42" t="s">
        <v>99</v>
      </c>
      <c r="C30" s="94"/>
      <c r="D30" s="94"/>
      <c r="E30" s="94"/>
      <c r="F30" s="94"/>
      <c r="G30" s="39"/>
    </row>
    <row r="31" spans="2:7" ht="12.75">
      <c r="B31" s="40" t="s">
        <v>96</v>
      </c>
      <c r="C31" s="89"/>
      <c r="D31" s="89"/>
      <c r="E31" s="89"/>
      <c r="F31" s="89"/>
      <c r="G31" s="39"/>
    </row>
    <row r="32" spans="2:7" ht="12.75">
      <c r="B32" s="41" t="s">
        <v>97</v>
      </c>
      <c r="C32" s="90"/>
      <c r="D32" s="90"/>
      <c r="E32" s="90"/>
      <c r="F32" s="90"/>
      <c r="G32" s="39"/>
    </row>
    <row r="33" spans="2:7" ht="12.75">
      <c r="B33" s="41" t="s">
        <v>98</v>
      </c>
      <c r="C33" s="90"/>
      <c r="D33" s="90"/>
      <c r="E33" s="90"/>
      <c r="F33" s="90"/>
      <c r="G33" s="39"/>
    </row>
    <row r="34" spans="2:7" ht="12.75">
      <c r="B34" s="42" t="s">
        <v>99</v>
      </c>
      <c r="C34" s="94"/>
      <c r="D34" s="94"/>
      <c r="E34" s="94"/>
      <c r="F34" s="94"/>
      <c r="G34" s="39"/>
    </row>
    <row r="35" spans="2:7" ht="12.75">
      <c r="B35" s="40" t="s">
        <v>96</v>
      </c>
      <c r="C35" s="89"/>
      <c r="D35" s="89"/>
      <c r="E35" s="89"/>
      <c r="F35" s="89"/>
      <c r="G35" s="39"/>
    </row>
    <row r="36" spans="2:7" ht="12.75">
      <c r="B36" s="41" t="s">
        <v>97</v>
      </c>
      <c r="C36" s="90"/>
      <c r="D36" s="90"/>
      <c r="E36" s="90"/>
      <c r="F36" s="90"/>
      <c r="G36" s="39"/>
    </row>
    <row r="37" spans="2:7" ht="12.75">
      <c r="B37" s="41" t="s">
        <v>98</v>
      </c>
      <c r="C37" s="90"/>
      <c r="D37" s="90"/>
      <c r="E37" s="90"/>
      <c r="F37" s="90"/>
      <c r="G37" s="39"/>
    </row>
    <row r="38" spans="2:7" ht="12.75">
      <c r="B38" s="42" t="s">
        <v>99</v>
      </c>
      <c r="C38" s="94"/>
      <c r="D38" s="94"/>
      <c r="E38" s="94"/>
      <c r="F38" s="94"/>
      <c r="G38" s="39"/>
    </row>
    <row r="40" spans="2:8" ht="38.25">
      <c r="B40" s="61" t="s">
        <v>11</v>
      </c>
      <c r="C40" s="8" t="s">
        <v>24</v>
      </c>
      <c r="D40" s="91" t="s">
        <v>18</v>
      </c>
      <c r="E40" s="92"/>
      <c r="F40" s="92"/>
      <c r="G40" s="93"/>
      <c r="H40" s="2" t="s">
        <v>17</v>
      </c>
    </row>
    <row r="41" spans="1:39" s="73" customFormat="1" ht="51.75" customHeight="1">
      <c r="A41" s="70"/>
      <c r="B41" s="75" t="s">
        <v>52</v>
      </c>
      <c r="C41" s="12"/>
      <c r="D41" s="80"/>
      <c r="E41" s="81"/>
      <c r="F41" s="81"/>
      <c r="G41" s="82"/>
      <c r="H41" s="13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</row>
    <row r="42" spans="1:39" s="73" customFormat="1" ht="45" customHeight="1">
      <c r="A42" s="70"/>
      <c r="B42" s="75" t="s">
        <v>50</v>
      </c>
      <c r="C42" s="12"/>
      <c r="D42" s="80"/>
      <c r="E42" s="81"/>
      <c r="F42" s="81"/>
      <c r="G42" s="82"/>
      <c r="H42" s="13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</row>
    <row r="43" spans="1:39" s="73" customFormat="1" ht="60" customHeight="1">
      <c r="A43" s="70"/>
      <c r="B43" s="75" t="s">
        <v>182</v>
      </c>
      <c r="C43" s="12"/>
      <c r="D43" s="80"/>
      <c r="E43" s="81"/>
      <c r="F43" s="81"/>
      <c r="G43" s="82"/>
      <c r="H43" s="13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</row>
    <row r="44" spans="2:6" ht="24.75" customHeight="1">
      <c r="B44" s="1"/>
      <c r="C44" s="1"/>
      <c r="D44" s="1"/>
      <c r="E44" s="1"/>
      <c r="F44" s="1"/>
    </row>
    <row r="45" spans="1:8" ht="51">
      <c r="A45" s="53" t="s">
        <v>100</v>
      </c>
      <c r="B45" s="61" t="s">
        <v>42</v>
      </c>
      <c r="C45" s="8" t="s">
        <v>101</v>
      </c>
      <c r="D45" s="8" t="s">
        <v>19</v>
      </c>
      <c r="E45" s="2" t="s">
        <v>21</v>
      </c>
      <c r="F45" s="8" t="s">
        <v>32</v>
      </c>
      <c r="G45" s="2" t="s">
        <v>23</v>
      </c>
      <c r="H45" s="2" t="s">
        <v>17</v>
      </c>
    </row>
    <row r="46" spans="1:8" ht="140.25">
      <c r="A46" s="53">
        <v>1</v>
      </c>
      <c r="B46" s="2" t="s">
        <v>139</v>
      </c>
      <c r="C46" s="53" t="s">
        <v>104</v>
      </c>
      <c r="D46" s="76">
        <f>$D$55/(50/2)</f>
        <v>1.6</v>
      </c>
      <c r="E46" s="2" t="s">
        <v>84</v>
      </c>
      <c r="F46" s="35" t="s">
        <v>58</v>
      </c>
      <c r="G46" s="4"/>
      <c r="H46" s="4"/>
    </row>
    <row r="47" spans="1:8" ht="140.25">
      <c r="A47" s="53">
        <v>2</v>
      </c>
      <c r="B47" s="2" t="s">
        <v>132</v>
      </c>
      <c r="C47" s="53" t="s">
        <v>104</v>
      </c>
      <c r="D47" s="76">
        <f>$D$55/(50/3)</f>
        <v>2.4</v>
      </c>
      <c r="E47" s="2" t="s">
        <v>84</v>
      </c>
      <c r="F47" s="35" t="s">
        <v>58</v>
      </c>
      <c r="G47" s="4"/>
      <c r="H47" s="4"/>
    </row>
    <row r="48" spans="1:8" ht="102">
      <c r="A48" s="53">
        <v>3</v>
      </c>
      <c r="B48" s="2" t="s">
        <v>148</v>
      </c>
      <c r="C48" s="53" t="s">
        <v>106</v>
      </c>
      <c r="D48" s="76">
        <f>$D$55/(50/10)</f>
        <v>8</v>
      </c>
      <c r="E48" s="2" t="s">
        <v>91</v>
      </c>
      <c r="F48" s="11"/>
      <c r="G48" s="4"/>
      <c r="H48" s="4"/>
    </row>
    <row r="49" spans="1:8" ht="99.75" customHeight="1">
      <c r="A49" s="53">
        <v>4</v>
      </c>
      <c r="B49" s="2" t="s">
        <v>150</v>
      </c>
      <c r="C49" s="53" t="s">
        <v>106</v>
      </c>
      <c r="D49" s="76">
        <f>$D$55/(50/10)</f>
        <v>8</v>
      </c>
      <c r="E49" s="2" t="s">
        <v>20</v>
      </c>
      <c r="F49" s="11"/>
      <c r="G49" s="4"/>
      <c r="H49" s="4"/>
    </row>
    <row r="50" spans="1:8" ht="99.75" customHeight="1">
      <c r="A50" s="53">
        <v>5</v>
      </c>
      <c r="B50" s="2" t="s">
        <v>151</v>
      </c>
      <c r="C50" s="53" t="s">
        <v>106</v>
      </c>
      <c r="D50" s="76">
        <f>$D$55/(50/10)</f>
        <v>8</v>
      </c>
      <c r="E50" s="2" t="s">
        <v>20</v>
      </c>
      <c r="F50" s="11"/>
      <c r="G50" s="4"/>
      <c r="H50" s="4"/>
    </row>
    <row r="51" spans="1:8" ht="99.75" customHeight="1">
      <c r="A51" s="53">
        <v>6</v>
      </c>
      <c r="B51" s="2" t="s">
        <v>152</v>
      </c>
      <c r="C51" s="53" t="s">
        <v>106</v>
      </c>
      <c r="D51" s="76">
        <f>$D$55/(50/5)</f>
        <v>4</v>
      </c>
      <c r="E51" s="2" t="s">
        <v>20</v>
      </c>
      <c r="F51" s="11"/>
      <c r="G51" s="4"/>
      <c r="H51" s="4"/>
    </row>
    <row r="52" spans="1:8" ht="99.75" customHeight="1">
      <c r="A52" s="53">
        <v>7</v>
      </c>
      <c r="B52" s="2" t="s">
        <v>145</v>
      </c>
      <c r="C52" s="53" t="s">
        <v>106</v>
      </c>
      <c r="D52" s="76">
        <f>$D$55/(50/10)</f>
        <v>8</v>
      </c>
      <c r="E52" s="2" t="s">
        <v>20</v>
      </c>
      <c r="F52" s="11"/>
      <c r="G52" s="4"/>
      <c r="H52" s="4"/>
    </row>
    <row r="53" spans="4:49" ht="12.75">
      <c r="D53" s="7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4:49" ht="12.75">
      <c r="D54" s="7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2:49" ht="12.75">
      <c r="B55" s="58"/>
      <c r="C55" s="58" t="s">
        <v>41</v>
      </c>
      <c r="D55" s="76">
        <v>40</v>
      </c>
      <c r="E55" s="1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40:49" ht="10.5" customHeight="1"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="5" customFormat="1" ht="12.75">
      <c r="A57" s="52"/>
    </row>
    <row r="58" s="5" customFormat="1" ht="12.75">
      <c r="A58" s="52"/>
    </row>
    <row r="59" s="5" customFormat="1" ht="12.75">
      <c r="A59" s="52"/>
    </row>
    <row r="60" s="5" customFormat="1" ht="12.75">
      <c r="A60" s="52"/>
    </row>
    <row r="61" s="5" customFormat="1" ht="12.75">
      <c r="A61" s="52"/>
    </row>
    <row r="62" s="5" customFormat="1" ht="12.75">
      <c r="A62" s="52"/>
    </row>
    <row r="63" s="5" customFormat="1" ht="12.75">
      <c r="A63" s="52"/>
    </row>
    <row r="64" s="5" customFormat="1" ht="12.75">
      <c r="A64" s="52"/>
    </row>
    <row r="65" s="5" customFormat="1" ht="12.75">
      <c r="A65" s="52"/>
    </row>
    <row r="66" s="5" customFormat="1" ht="12.75">
      <c r="A66" s="52"/>
    </row>
    <row r="67" s="5" customFormat="1" ht="12.75">
      <c r="A67" s="52"/>
    </row>
    <row r="68" s="5" customFormat="1" ht="12.75">
      <c r="A68" s="52"/>
    </row>
    <row r="69" s="5" customFormat="1" ht="12.75">
      <c r="A69" s="52"/>
    </row>
    <row r="70" s="5" customFormat="1" ht="12.75">
      <c r="A70" s="52"/>
    </row>
    <row r="71" s="5" customFormat="1" ht="12.75">
      <c r="A71" s="52"/>
    </row>
    <row r="72" s="5" customFormat="1" ht="12.75">
      <c r="A72" s="52"/>
    </row>
    <row r="73" s="5" customFormat="1" ht="12.75">
      <c r="A73" s="52"/>
    </row>
    <row r="74" s="5" customFormat="1" ht="12.75">
      <c r="A74" s="52"/>
    </row>
    <row r="75" s="5" customFormat="1" ht="12.75">
      <c r="A75" s="52"/>
    </row>
    <row r="76" s="5" customFormat="1" ht="12.75">
      <c r="A76" s="52"/>
    </row>
    <row r="77" s="5" customFormat="1" ht="12.75">
      <c r="A77" s="52"/>
    </row>
    <row r="78" s="5" customFormat="1" ht="12.75">
      <c r="A78" s="52"/>
    </row>
    <row r="79" s="5" customFormat="1" ht="12.75">
      <c r="A79" s="52"/>
    </row>
    <row r="80" s="5" customFormat="1" ht="12.75">
      <c r="A80" s="52"/>
    </row>
    <row r="81" s="5" customFormat="1" ht="12.75">
      <c r="A81" s="52"/>
    </row>
    <row r="82" s="5" customFormat="1" ht="12.75">
      <c r="A82" s="52"/>
    </row>
    <row r="83" s="5" customFormat="1" ht="12.75">
      <c r="A83" s="52"/>
    </row>
    <row r="84" s="5" customFormat="1" ht="12.75">
      <c r="A84" s="52"/>
    </row>
    <row r="85" s="5" customFormat="1" ht="12.75">
      <c r="A85" s="52"/>
    </row>
    <row r="86" s="5" customFormat="1" ht="12.75">
      <c r="A86" s="52"/>
    </row>
    <row r="87" s="5" customFormat="1" ht="12.75">
      <c r="A87" s="52"/>
    </row>
    <row r="88" s="5" customFormat="1" ht="12.75">
      <c r="A88" s="52"/>
    </row>
    <row r="89" s="5" customFormat="1" ht="12.75">
      <c r="A89" s="52"/>
    </row>
    <row r="90" s="5" customFormat="1" ht="12.75">
      <c r="A90" s="52"/>
    </row>
    <row r="91" s="5" customFormat="1" ht="12.75">
      <c r="A91" s="52"/>
    </row>
    <row r="92" s="5" customFormat="1" ht="12.75">
      <c r="A92" s="52"/>
    </row>
    <row r="93" s="5" customFormat="1" ht="12.75">
      <c r="A93" s="52"/>
    </row>
    <row r="94" s="5" customFormat="1" ht="12.75">
      <c r="A94" s="52"/>
    </row>
    <row r="95" s="5" customFormat="1" ht="12.75">
      <c r="A95" s="52"/>
    </row>
    <row r="96" s="5" customFormat="1" ht="12.75">
      <c r="A96" s="52"/>
    </row>
    <row r="97" s="5" customFormat="1" ht="12.75">
      <c r="A97" s="52"/>
    </row>
    <row r="98" s="5" customFormat="1" ht="12.75">
      <c r="A98" s="52"/>
    </row>
    <row r="99" s="5" customFormat="1" ht="12.75">
      <c r="A99" s="52"/>
    </row>
    <row r="100" s="5" customFormat="1" ht="12.75">
      <c r="A100" s="52"/>
    </row>
    <row r="101" s="5" customFormat="1" ht="12.75">
      <c r="A101" s="52"/>
    </row>
    <row r="102" s="5" customFormat="1" ht="12.75">
      <c r="A102" s="52"/>
    </row>
    <row r="103" s="5" customFormat="1" ht="12.75">
      <c r="A103" s="52"/>
    </row>
    <row r="104" s="5" customFormat="1" ht="12.75">
      <c r="A104" s="52"/>
    </row>
    <row r="105" s="5" customFormat="1" ht="12.75">
      <c r="A105" s="52"/>
    </row>
    <row r="106" s="5" customFormat="1" ht="12.75">
      <c r="A106" s="52"/>
    </row>
    <row r="107" s="5" customFormat="1" ht="12.75">
      <c r="A107" s="52"/>
    </row>
    <row r="108" s="5" customFormat="1" ht="12.75">
      <c r="A108" s="52"/>
    </row>
    <row r="109" s="5" customFormat="1" ht="12.75">
      <c r="A109" s="52"/>
    </row>
    <row r="110" s="5" customFormat="1" ht="12.75">
      <c r="A110" s="52"/>
    </row>
    <row r="111" s="5" customFormat="1" ht="12.75">
      <c r="A111" s="52"/>
    </row>
    <row r="112" s="5" customFormat="1" ht="12.75">
      <c r="A112" s="52"/>
    </row>
    <row r="113" s="5" customFormat="1" ht="12.75">
      <c r="A113" s="52"/>
    </row>
    <row r="114" s="5" customFormat="1" ht="12.75">
      <c r="A114" s="52"/>
    </row>
    <row r="115" s="5" customFormat="1" ht="12.75">
      <c r="A115" s="52"/>
    </row>
    <row r="116" s="5" customFormat="1" ht="12.75">
      <c r="A116" s="52"/>
    </row>
    <row r="117" s="5" customFormat="1" ht="12.75">
      <c r="A117" s="52"/>
    </row>
    <row r="118" s="5" customFormat="1" ht="12.75">
      <c r="A118" s="52"/>
    </row>
    <row r="119" s="5" customFormat="1" ht="12.75">
      <c r="A119" s="52"/>
    </row>
    <row r="120" s="5" customFormat="1" ht="12.75">
      <c r="A120" s="52"/>
    </row>
    <row r="121" s="5" customFormat="1" ht="12.75">
      <c r="A121" s="52"/>
    </row>
    <row r="122" s="5" customFormat="1" ht="12.75">
      <c r="A122" s="52"/>
    </row>
    <row r="123" s="5" customFormat="1" ht="12.75">
      <c r="A123" s="52"/>
    </row>
    <row r="124" s="5" customFormat="1" ht="12.75">
      <c r="A124" s="52"/>
    </row>
    <row r="125" s="5" customFormat="1" ht="12.75">
      <c r="A125" s="52"/>
    </row>
    <row r="126" s="5" customFormat="1" ht="12.75">
      <c r="A126" s="52"/>
    </row>
    <row r="127" s="5" customFormat="1" ht="12.75">
      <c r="A127" s="52"/>
    </row>
    <row r="128" s="5" customFormat="1" ht="12.75">
      <c r="A128" s="52"/>
    </row>
    <row r="129" s="5" customFormat="1" ht="12.75">
      <c r="A129" s="52"/>
    </row>
    <row r="130" s="5" customFormat="1" ht="12.75">
      <c r="A130" s="52"/>
    </row>
    <row r="131" s="5" customFormat="1" ht="12.75">
      <c r="A131" s="52"/>
    </row>
    <row r="132" s="5" customFormat="1" ht="12.75">
      <c r="A132" s="52"/>
    </row>
    <row r="133" s="5" customFormat="1" ht="12.75">
      <c r="A133" s="52"/>
    </row>
    <row r="134" s="5" customFormat="1" ht="12.75">
      <c r="A134" s="52"/>
    </row>
    <row r="135" s="5" customFormat="1" ht="12.75">
      <c r="A135" s="52"/>
    </row>
    <row r="136" s="5" customFormat="1" ht="12.75">
      <c r="A136" s="52"/>
    </row>
    <row r="137" s="5" customFormat="1" ht="12.75">
      <c r="A137" s="52"/>
    </row>
    <row r="138" s="5" customFormat="1" ht="12.75">
      <c r="A138" s="52"/>
    </row>
    <row r="139" s="5" customFormat="1" ht="12.75">
      <c r="A139" s="52"/>
    </row>
    <row r="140" s="5" customFormat="1" ht="12.75">
      <c r="A140" s="52"/>
    </row>
    <row r="141" s="5" customFormat="1" ht="12.75">
      <c r="A141" s="52"/>
    </row>
    <row r="142" s="5" customFormat="1" ht="12.75">
      <c r="A142" s="52"/>
    </row>
    <row r="143" s="5" customFormat="1" ht="12.75">
      <c r="A143" s="52"/>
    </row>
    <row r="144" s="5" customFormat="1" ht="12.75">
      <c r="A144" s="52"/>
    </row>
    <row r="145" s="5" customFormat="1" ht="12.75">
      <c r="A145" s="52"/>
    </row>
    <row r="146" s="5" customFormat="1" ht="12.75">
      <c r="A146" s="52"/>
    </row>
    <row r="147" s="5" customFormat="1" ht="12.75">
      <c r="A147" s="52"/>
    </row>
    <row r="148" s="5" customFormat="1" ht="12.75">
      <c r="A148" s="52"/>
    </row>
    <row r="149" s="5" customFormat="1" ht="12.75">
      <c r="A149" s="52"/>
    </row>
    <row r="150" s="5" customFormat="1" ht="12.75">
      <c r="A150" s="52"/>
    </row>
    <row r="151" s="5" customFormat="1" ht="12.75">
      <c r="A151" s="52"/>
    </row>
    <row r="152" s="5" customFormat="1" ht="12.75">
      <c r="A152" s="52"/>
    </row>
    <row r="153" s="5" customFormat="1" ht="12.75">
      <c r="A153" s="52"/>
    </row>
    <row r="154" s="5" customFormat="1" ht="12.75">
      <c r="A154" s="52"/>
    </row>
    <row r="155" s="5" customFormat="1" ht="12.75">
      <c r="A155" s="52"/>
    </row>
    <row r="156" s="5" customFormat="1" ht="12.75">
      <c r="A156" s="52"/>
    </row>
    <row r="157" s="5" customFormat="1" ht="12.75">
      <c r="A157" s="52"/>
    </row>
    <row r="158" s="5" customFormat="1" ht="12.75">
      <c r="A158" s="52"/>
    </row>
    <row r="159" s="5" customFormat="1" ht="12.75">
      <c r="A159" s="52"/>
    </row>
    <row r="160" s="5" customFormat="1" ht="12.75">
      <c r="A160" s="52"/>
    </row>
    <row r="161" s="5" customFormat="1" ht="12.75">
      <c r="A161" s="52"/>
    </row>
    <row r="162" s="5" customFormat="1" ht="12.75">
      <c r="A162" s="52"/>
    </row>
    <row r="163" s="5" customFormat="1" ht="12.75">
      <c r="A163" s="52"/>
    </row>
    <row r="164" s="5" customFormat="1" ht="12.75">
      <c r="A164" s="52"/>
    </row>
    <row r="165" s="5" customFormat="1" ht="12.75">
      <c r="A165" s="52"/>
    </row>
    <row r="166" s="5" customFormat="1" ht="12.75">
      <c r="A166" s="52"/>
    </row>
    <row r="167" s="5" customFormat="1" ht="12.75">
      <c r="A167" s="52"/>
    </row>
    <row r="168" s="5" customFormat="1" ht="12.75">
      <c r="A168" s="52"/>
    </row>
    <row r="169" s="5" customFormat="1" ht="12.75">
      <c r="A169" s="52"/>
    </row>
    <row r="170" s="5" customFormat="1" ht="12.75">
      <c r="A170" s="52"/>
    </row>
    <row r="171" s="5" customFormat="1" ht="12.75">
      <c r="A171" s="52"/>
    </row>
    <row r="172" s="5" customFormat="1" ht="12.75">
      <c r="A172" s="52"/>
    </row>
    <row r="173" s="5" customFormat="1" ht="12.75">
      <c r="A173" s="52"/>
    </row>
    <row r="174" s="5" customFormat="1" ht="12.75">
      <c r="A174" s="52"/>
    </row>
    <row r="175" s="5" customFormat="1" ht="12.75">
      <c r="A175" s="52"/>
    </row>
    <row r="176" s="5" customFormat="1" ht="12.75">
      <c r="A176" s="52"/>
    </row>
    <row r="177" s="5" customFormat="1" ht="12.75">
      <c r="A177" s="52"/>
    </row>
    <row r="178" s="5" customFormat="1" ht="12.75">
      <c r="A178" s="52"/>
    </row>
    <row r="179" s="5" customFormat="1" ht="12.75">
      <c r="A179" s="52"/>
    </row>
    <row r="180" s="5" customFormat="1" ht="12.75">
      <c r="A180" s="52"/>
    </row>
    <row r="181" s="5" customFormat="1" ht="12.75">
      <c r="A181" s="52"/>
    </row>
    <row r="182" s="5" customFormat="1" ht="12.75">
      <c r="A182" s="52"/>
    </row>
    <row r="183" s="5" customFormat="1" ht="12.75">
      <c r="A183" s="52"/>
    </row>
    <row r="184" s="5" customFormat="1" ht="12.75">
      <c r="A184" s="52"/>
    </row>
    <row r="185" s="5" customFormat="1" ht="12.75">
      <c r="A185" s="52"/>
    </row>
    <row r="186" s="5" customFormat="1" ht="12.75">
      <c r="A186" s="52"/>
    </row>
    <row r="187" s="5" customFormat="1" ht="12.75">
      <c r="A187" s="52"/>
    </row>
    <row r="188" s="5" customFormat="1" ht="12.75">
      <c r="A188" s="52"/>
    </row>
    <row r="189" s="5" customFormat="1" ht="12.75">
      <c r="A189" s="52"/>
    </row>
    <row r="190" s="5" customFormat="1" ht="12.75">
      <c r="A190" s="52"/>
    </row>
    <row r="191" s="5" customFormat="1" ht="12.75">
      <c r="A191" s="52"/>
    </row>
    <row r="192" s="5" customFormat="1" ht="12.75">
      <c r="A192" s="52"/>
    </row>
    <row r="193" s="5" customFormat="1" ht="12.75">
      <c r="A193" s="52"/>
    </row>
    <row r="194" s="5" customFormat="1" ht="12.75">
      <c r="A194" s="52"/>
    </row>
    <row r="195" s="5" customFormat="1" ht="12.75">
      <c r="A195" s="52"/>
    </row>
    <row r="196" s="5" customFormat="1" ht="12.75">
      <c r="A196" s="52"/>
    </row>
    <row r="197" s="5" customFormat="1" ht="12.75">
      <c r="A197" s="52"/>
    </row>
    <row r="198" s="5" customFormat="1" ht="12.75">
      <c r="A198" s="52"/>
    </row>
    <row r="199" s="5" customFormat="1" ht="12.75">
      <c r="A199" s="52"/>
    </row>
    <row r="200" s="5" customFormat="1" ht="12.75">
      <c r="A200" s="52"/>
    </row>
    <row r="201" s="5" customFormat="1" ht="12.75">
      <c r="A201" s="52"/>
    </row>
    <row r="202" s="5" customFormat="1" ht="12.75">
      <c r="A202" s="52"/>
    </row>
    <row r="203" s="5" customFormat="1" ht="12.75">
      <c r="A203" s="52"/>
    </row>
    <row r="204" s="5" customFormat="1" ht="12.75">
      <c r="A204" s="52"/>
    </row>
    <row r="205" s="5" customFormat="1" ht="12.75">
      <c r="A205" s="52"/>
    </row>
    <row r="206" s="5" customFormat="1" ht="12.75">
      <c r="A206" s="52"/>
    </row>
    <row r="207" s="5" customFormat="1" ht="12.75">
      <c r="A207" s="52"/>
    </row>
    <row r="208" s="5" customFormat="1" ht="12.75">
      <c r="A208" s="52"/>
    </row>
    <row r="209" s="5" customFormat="1" ht="12.75">
      <c r="A209" s="52"/>
    </row>
    <row r="210" s="5" customFormat="1" ht="12.75">
      <c r="A210" s="52"/>
    </row>
    <row r="211" s="5" customFormat="1" ht="12.75">
      <c r="A211" s="52"/>
    </row>
    <row r="212" s="5" customFormat="1" ht="12.75">
      <c r="A212" s="52"/>
    </row>
    <row r="213" s="5" customFormat="1" ht="12.75">
      <c r="A213" s="52"/>
    </row>
    <row r="214" s="5" customFormat="1" ht="12.75">
      <c r="A214" s="52"/>
    </row>
    <row r="215" s="5" customFormat="1" ht="12.75">
      <c r="A215" s="52"/>
    </row>
    <row r="216" s="5" customFormat="1" ht="12.75">
      <c r="A216" s="52"/>
    </row>
    <row r="217" s="5" customFormat="1" ht="12.75">
      <c r="A217" s="52"/>
    </row>
    <row r="218" s="5" customFormat="1" ht="12.75">
      <c r="A218" s="52"/>
    </row>
    <row r="219" s="5" customFormat="1" ht="12.75">
      <c r="A219" s="52"/>
    </row>
    <row r="220" s="5" customFormat="1" ht="12.75">
      <c r="A220" s="52"/>
    </row>
    <row r="221" s="5" customFormat="1" ht="12.75">
      <c r="A221" s="52"/>
    </row>
    <row r="222" s="5" customFormat="1" ht="12.75">
      <c r="A222" s="52"/>
    </row>
    <row r="223" s="5" customFormat="1" ht="12.75">
      <c r="A223" s="52"/>
    </row>
    <row r="224" s="5" customFormat="1" ht="12.75">
      <c r="A224" s="52"/>
    </row>
    <row r="225" s="5" customFormat="1" ht="12.75">
      <c r="A225" s="52"/>
    </row>
    <row r="226" s="5" customFormat="1" ht="12.75">
      <c r="A226" s="52"/>
    </row>
    <row r="227" s="5" customFormat="1" ht="12.75">
      <c r="A227" s="52"/>
    </row>
    <row r="228" s="5" customFormat="1" ht="12.75">
      <c r="A228" s="52"/>
    </row>
    <row r="229" s="5" customFormat="1" ht="12.75">
      <c r="A229" s="52"/>
    </row>
    <row r="230" s="5" customFormat="1" ht="12.75">
      <c r="A230" s="52"/>
    </row>
    <row r="231" s="5" customFormat="1" ht="12.75">
      <c r="A231" s="52"/>
    </row>
    <row r="232" s="5" customFormat="1" ht="12.75">
      <c r="A232" s="52"/>
    </row>
    <row r="233" s="5" customFormat="1" ht="12.75">
      <c r="A233" s="52"/>
    </row>
    <row r="234" s="5" customFormat="1" ht="12.75">
      <c r="A234" s="52"/>
    </row>
    <row r="235" s="5" customFormat="1" ht="12.75">
      <c r="A235" s="52"/>
    </row>
    <row r="236" s="5" customFormat="1" ht="12.75">
      <c r="A236" s="52"/>
    </row>
    <row r="237" s="5" customFormat="1" ht="12.75">
      <c r="A237" s="52"/>
    </row>
    <row r="238" s="5" customFormat="1" ht="12.75">
      <c r="A238" s="52"/>
    </row>
    <row r="239" s="5" customFormat="1" ht="12.75">
      <c r="A239" s="52"/>
    </row>
    <row r="240" s="5" customFormat="1" ht="12.75">
      <c r="A240" s="52"/>
    </row>
    <row r="241" s="5" customFormat="1" ht="12.75">
      <c r="A241" s="52"/>
    </row>
    <row r="242" s="5" customFormat="1" ht="12.75">
      <c r="A242" s="52"/>
    </row>
    <row r="243" s="5" customFormat="1" ht="12.75">
      <c r="A243" s="52"/>
    </row>
    <row r="244" s="5" customFormat="1" ht="12.75">
      <c r="A244" s="52"/>
    </row>
    <row r="245" s="5" customFormat="1" ht="12.75">
      <c r="A245" s="52"/>
    </row>
    <row r="246" s="5" customFormat="1" ht="12.75">
      <c r="A246" s="52"/>
    </row>
    <row r="247" s="5" customFormat="1" ht="12.75">
      <c r="A247" s="52"/>
    </row>
    <row r="248" s="5" customFormat="1" ht="12.75">
      <c r="A248" s="52"/>
    </row>
    <row r="249" s="5" customFormat="1" ht="12.75">
      <c r="A249" s="52"/>
    </row>
    <row r="250" s="5" customFormat="1" ht="12.75">
      <c r="A250" s="52"/>
    </row>
    <row r="251" s="5" customFormat="1" ht="12.75">
      <c r="A251" s="52"/>
    </row>
    <row r="252" s="5" customFormat="1" ht="12.75">
      <c r="A252" s="52"/>
    </row>
    <row r="253" s="5" customFormat="1" ht="12.75">
      <c r="A253" s="52"/>
    </row>
    <row r="254" s="5" customFormat="1" ht="12.75">
      <c r="A254" s="52"/>
    </row>
    <row r="255" s="5" customFormat="1" ht="12.75">
      <c r="A255" s="52"/>
    </row>
    <row r="256" s="5" customFormat="1" ht="12.75">
      <c r="A256" s="52"/>
    </row>
    <row r="257" s="5" customFormat="1" ht="12.75">
      <c r="A257" s="52"/>
    </row>
    <row r="258" s="5" customFormat="1" ht="12.75">
      <c r="A258" s="52"/>
    </row>
    <row r="259" s="5" customFormat="1" ht="12.75">
      <c r="A259" s="52"/>
    </row>
    <row r="260" s="5" customFormat="1" ht="12.75">
      <c r="A260" s="52"/>
    </row>
    <row r="261" s="5" customFormat="1" ht="12.75">
      <c r="A261" s="52"/>
    </row>
    <row r="262" s="5" customFormat="1" ht="12.75">
      <c r="A262" s="52"/>
    </row>
    <row r="263" s="5" customFormat="1" ht="12.75">
      <c r="A263" s="52"/>
    </row>
    <row r="264" s="5" customFormat="1" ht="12.75">
      <c r="A264" s="52"/>
    </row>
    <row r="265" s="5" customFormat="1" ht="12.75">
      <c r="A265" s="52"/>
    </row>
    <row r="266" s="5" customFormat="1" ht="12.75">
      <c r="A266" s="52"/>
    </row>
    <row r="267" s="5" customFormat="1" ht="12.75">
      <c r="A267" s="52"/>
    </row>
    <row r="268" s="5" customFormat="1" ht="12.75">
      <c r="A268" s="52"/>
    </row>
    <row r="269" s="5" customFormat="1" ht="12.75">
      <c r="A269" s="52"/>
    </row>
    <row r="270" s="5" customFormat="1" ht="12.75">
      <c r="A270" s="52"/>
    </row>
    <row r="271" s="5" customFormat="1" ht="12.75">
      <c r="A271" s="52"/>
    </row>
    <row r="272" s="5" customFormat="1" ht="12.75">
      <c r="A272" s="52"/>
    </row>
    <row r="273" s="5" customFormat="1" ht="12.75">
      <c r="A273" s="52"/>
    </row>
    <row r="274" s="5" customFormat="1" ht="12.75">
      <c r="A274" s="52"/>
    </row>
    <row r="275" s="5" customFormat="1" ht="12.75">
      <c r="A275" s="52"/>
    </row>
    <row r="276" s="5" customFormat="1" ht="12.75">
      <c r="A276" s="52"/>
    </row>
    <row r="277" s="5" customFormat="1" ht="12.75">
      <c r="A277" s="52"/>
    </row>
    <row r="278" s="5" customFormat="1" ht="12.75">
      <c r="A278" s="52"/>
    </row>
    <row r="279" s="5" customFormat="1" ht="12.75">
      <c r="A279" s="52"/>
    </row>
    <row r="280" s="5" customFormat="1" ht="12.75">
      <c r="A280" s="52"/>
    </row>
    <row r="281" s="5" customFormat="1" ht="12.75">
      <c r="A281" s="52"/>
    </row>
    <row r="282" s="5" customFormat="1" ht="12.75">
      <c r="A282" s="52"/>
    </row>
    <row r="283" s="5" customFormat="1" ht="12.75">
      <c r="A283" s="52"/>
    </row>
    <row r="284" s="5" customFormat="1" ht="12.75">
      <c r="A284" s="52"/>
    </row>
    <row r="285" s="5" customFormat="1" ht="12.75">
      <c r="A285" s="52"/>
    </row>
    <row r="286" s="5" customFormat="1" ht="12.75">
      <c r="A286" s="52"/>
    </row>
    <row r="287" s="5" customFormat="1" ht="12.75">
      <c r="A287" s="52"/>
    </row>
    <row r="288" s="5" customFormat="1" ht="12.75">
      <c r="A288" s="52"/>
    </row>
    <row r="289" s="5" customFormat="1" ht="12.75">
      <c r="A289" s="52"/>
    </row>
    <row r="290" s="5" customFormat="1" ht="12.75">
      <c r="A290" s="52"/>
    </row>
    <row r="291" s="5" customFormat="1" ht="12.75">
      <c r="A291" s="52"/>
    </row>
    <row r="292" s="5" customFormat="1" ht="12.75">
      <c r="A292" s="52"/>
    </row>
    <row r="293" s="5" customFormat="1" ht="12.75">
      <c r="A293" s="52"/>
    </row>
    <row r="294" s="5" customFormat="1" ht="12.75">
      <c r="A294" s="52"/>
    </row>
    <row r="295" s="5" customFormat="1" ht="12.75">
      <c r="A295" s="52"/>
    </row>
    <row r="296" s="5" customFormat="1" ht="12.75">
      <c r="A296" s="52"/>
    </row>
    <row r="297" s="5" customFormat="1" ht="12.75">
      <c r="A297" s="52"/>
    </row>
    <row r="298" s="5" customFormat="1" ht="12.75">
      <c r="A298" s="52"/>
    </row>
    <row r="299" s="5" customFormat="1" ht="12.75">
      <c r="A299" s="52"/>
    </row>
    <row r="300" s="5" customFormat="1" ht="12.75">
      <c r="A300" s="52"/>
    </row>
    <row r="301" s="5" customFormat="1" ht="12.75">
      <c r="A301" s="52"/>
    </row>
    <row r="302" s="5" customFormat="1" ht="12.75">
      <c r="A302" s="52"/>
    </row>
    <row r="303" s="5" customFormat="1" ht="12.75">
      <c r="A303" s="52"/>
    </row>
    <row r="304" s="5" customFormat="1" ht="12.75">
      <c r="A304" s="52"/>
    </row>
    <row r="305" s="5" customFormat="1" ht="12.75">
      <c r="A305" s="52"/>
    </row>
    <row r="306" s="5" customFormat="1" ht="12.75">
      <c r="A306" s="52"/>
    </row>
    <row r="307" s="5" customFormat="1" ht="12.75">
      <c r="A307" s="52"/>
    </row>
    <row r="308" s="5" customFormat="1" ht="12.75">
      <c r="A308" s="52"/>
    </row>
    <row r="309" s="5" customFormat="1" ht="12.75">
      <c r="A309" s="52"/>
    </row>
    <row r="310" s="5" customFormat="1" ht="12.75">
      <c r="A310" s="52"/>
    </row>
    <row r="311" s="5" customFormat="1" ht="12.75">
      <c r="A311" s="52"/>
    </row>
    <row r="312" s="5" customFormat="1" ht="12.75">
      <c r="A312" s="52"/>
    </row>
    <row r="313" s="5" customFormat="1" ht="12.75">
      <c r="A313" s="52"/>
    </row>
    <row r="314" s="5" customFormat="1" ht="12.75">
      <c r="A314" s="52"/>
    </row>
    <row r="315" s="5" customFormat="1" ht="12.75">
      <c r="A315" s="52"/>
    </row>
    <row r="316" s="5" customFormat="1" ht="12.75">
      <c r="A316" s="52"/>
    </row>
    <row r="317" s="5" customFormat="1" ht="12.75">
      <c r="A317" s="52"/>
    </row>
    <row r="318" s="5" customFormat="1" ht="12.75">
      <c r="A318" s="52"/>
    </row>
    <row r="319" s="5" customFormat="1" ht="12.75">
      <c r="A319" s="52"/>
    </row>
    <row r="320" s="5" customFormat="1" ht="12.75">
      <c r="A320" s="52"/>
    </row>
    <row r="321" s="5" customFormat="1" ht="12.75">
      <c r="A321" s="52"/>
    </row>
    <row r="322" s="5" customFormat="1" ht="12.75">
      <c r="A322" s="52"/>
    </row>
    <row r="323" s="5" customFormat="1" ht="12.75">
      <c r="A323" s="52"/>
    </row>
    <row r="324" s="5" customFormat="1" ht="12.75">
      <c r="A324" s="52"/>
    </row>
    <row r="325" s="5" customFormat="1" ht="12.75">
      <c r="A325" s="52"/>
    </row>
    <row r="326" s="5" customFormat="1" ht="12.75">
      <c r="A326" s="52"/>
    </row>
    <row r="327" s="5" customFormat="1" ht="12.75">
      <c r="A327" s="52"/>
    </row>
    <row r="328" s="5" customFormat="1" ht="12.75">
      <c r="A328" s="52"/>
    </row>
    <row r="329" s="5" customFormat="1" ht="12.75">
      <c r="A329" s="52"/>
    </row>
    <row r="330" s="5" customFormat="1" ht="12.75">
      <c r="A330" s="52"/>
    </row>
    <row r="331" s="5" customFormat="1" ht="12.75">
      <c r="A331" s="52"/>
    </row>
    <row r="332" s="5" customFormat="1" ht="12.75">
      <c r="A332" s="52"/>
    </row>
    <row r="333" s="5" customFormat="1" ht="12.75">
      <c r="A333" s="52"/>
    </row>
    <row r="334" s="5" customFormat="1" ht="12.75">
      <c r="A334" s="52"/>
    </row>
    <row r="335" s="5" customFormat="1" ht="12.75">
      <c r="A335" s="52"/>
    </row>
    <row r="336" s="5" customFormat="1" ht="12.75">
      <c r="A336" s="52"/>
    </row>
    <row r="337" s="5" customFormat="1" ht="12.75">
      <c r="A337" s="52"/>
    </row>
    <row r="338" s="5" customFormat="1" ht="12.75">
      <c r="A338" s="52"/>
    </row>
    <row r="339" s="5" customFormat="1" ht="12.75">
      <c r="A339" s="52"/>
    </row>
    <row r="340" s="5" customFormat="1" ht="12.75">
      <c r="A340" s="52"/>
    </row>
    <row r="341" s="5" customFormat="1" ht="12.75">
      <c r="A341" s="52"/>
    </row>
    <row r="342" s="5" customFormat="1" ht="12.75">
      <c r="A342" s="52"/>
    </row>
    <row r="343" s="5" customFormat="1" ht="12.75">
      <c r="A343" s="52"/>
    </row>
    <row r="344" s="5" customFormat="1" ht="12.75">
      <c r="A344" s="52"/>
    </row>
    <row r="345" s="5" customFormat="1" ht="12.75">
      <c r="A345" s="52"/>
    </row>
    <row r="346" s="5" customFormat="1" ht="12.75">
      <c r="A346" s="52"/>
    </row>
    <row r="347" s="5" customFormat="1" ht="12.75">
      <c r="A347" s="52"/>
    </row>
    <row r="348" s="5" customFormat="1" ht="12.75">
      <c r="A348" s="52"/>
    </row>
    <row r="349" s="5" customFormat="1" ht="12.75">
      <c r="A349" s="52"/>
    </row>
    <row r="350" s="5" customFormat="1" ht="12.75">
      <c r="A350" s="52"/>
    </row>
    <row r="351" s="5" customFormat="1" ht="12.75">
      <c r="A351" s="52"/>
    </row>
    <row r="352" s="5" customFormat="1" ht="12.75">
      <c r="A352" s="52"/>
    </row>
    <row r="353" s="5" customFormat="1" ht="12.75">
      <c r="A353" s="52"/>
    </row>
    <row r="354" s="5" customFormat="1" ht="12.75">
      <c r="A354" s="52"/>
    </row>
    <row r="355" s="5" customFormat="1" ht="12.75">
      <c r="A355" s="52"/>
    </row>
    <row r="356" s="5" customFormat="1" ht="12.75">
      <c r="A356" s="52"/>
    </row>
    <row r="357" s="5" customFormat="1" ht="12.75">
      <c r="A357" s="52"/>
    </row>
    <row r="358" s="5" customFormat="1" ht="12.75">
      <c r="A358" s="52"/>
    </row>
    <row r="359" s="5" customFormat="1" ht="12.75">
      <c r="A359" s="52"/>
    </row>
    <row r="360" s="5" customFormat="1" ht="12.75">
      <c r="A360" s="52"/>
    </row>
    <row r="361" s="5" customFormat="1" ht="12.75">
      <c r="A361" s="52"/>
    </row>
    <row r="362" s="5" customFormat="1" ht="12.75">
      <c r="A362" s="52"/>
    </row>
    <row r="363" s="5" customFormat="1" ht="12.75">
      <c r="A363" s="52"/>
    </row>
    <row r="364" s="5" customFormat="1" ht="12.75">
      <c r="A364" s="52"/>
    </row>
    <row r="365" s="5" customFormat="1" ht="12.75">
      <c r="A365" s="52"/>
    </row>
    <row r="366" s="5" customFormat="1" ht="12.75">
      <c r="A366" s="52"/>
    </row>
    <row r="367" s="5" customFormat="1" ht="12.75">
      <c r="A367" s="52"/>
    </row>
    <row r="368" s="5" customFormat="1" ht="12.75">
      <c r="A368" s="52"/>
    </row>
    <row r="369" s="5" customFormat="1" ht="12.75">
      <c r="A369" s="52"/>
    </row>
    <row r="370" s="5" customFormat="1" ht="12.75">
      <c r="A370" s="52"/>
    </row>
    <row r="371" s="5" customFormat="1" ht="12.75">
      <c r="A371" s="52"/>
    </row>
    <row r="372" s="5" customFormat="1" ht="12.75">
      <c r="A372" s="52"/>
    </row>
    <row r="373" s="5" customFormat="1" ht="12.75">
      <c r="A373" s="52"/>
    </row>
    <row r="374" s="5" customFormat="1" ht="12.75">
      <c r="A374" s="52"/>
    </row>
    <row r="375" s="5" customFormat="1" ht="12.75">
      <c r="A375" s="52"/>
    </row>
    <row r="376" s="5" customFormat="1" ht="12.75">
      <c r="A376" s="52"/>
    </row>
    <row r="377" s="5" customFormat="1" ht="12.75">
      <c r="A377" s="52"/>
    </row>
    <row r="378" s="5" customFormat="1" ht="12.75">
      <c r="A378" s="52"/>
    </row>
    <row r="379" s="5" customFormat="1" ht="12.75">
      <c r="A379" s="52"/>
    </row>
    <row r="380" s="5" customFormat="1" ht="12.75">
      <c r="A380" s="52"/>
    </row>
    <row r="381" s="5" customFormat="1" ht="12.75">
      <c r="A381" s="52"/>
    </row>
    <row r="382" s="5" customFormat="1" ht="12.75">
      <c r="A382" s="52"/>
    </row>
    <row r="383" s="5" customFormat="1" ht="12.75">
      <c r="A383" s="52"/>
    </row>
    <row r="384" s="5" customFormat="1" ht="12.75">
      <c r="A384" s="52"/>
    </row>
    <row r="385" s="5" customFormat="1" ht="12.75">
      <c r="A385" s="52"/>
    </row>
    <row r="386" s="5" customFormat="1" ht="12.75">
      <c r="A386" s="52"/>
    </row>
    <row r="387" s="5" customFormat="1" ht="12.75">
      <c r="A387" s="52"/>
    </row>
    <row r="388" s="5" customFormat="1" ht="12.75">
      <c r="A388" s="52"/>
    </row>
    <row r="389" s="5" customFormat="1" ht="12.75">
      <c r="A389" s="52"/>
    </row>
    <row r="390" s="5" customFormat="1" ht="12.75">
      <c r="A390" s="52"/>
    </row>
    <row r="391" s="5" customFormat="1" ht="12.75">
      <c r="A391" s="52"/>
    </row>
    <row r="392" s="5" customFormat="1" ht="12.75">
      <c r="A392" s="52"/>
    </row>
    <row r="393" s="5" customFormat="1" ht="12.75">
      <c r="A393" s="52"/>
    </row>
    <row r="394" s="5" customFormat="1" ht="12.75">
      <c r="A394" s="52"/>
    </row>
    <row r="395" s="5" customFormat="1" ht="12.75">
      <c r="A395" s="52"/>
    </row>
    <row r="396" s="5" customFormat="1" ht="12.75">
      <c r="A396" s="52"/>
    </row>
    <row r="397" s="5" customFormat="1" ht="12.75">
      <c r="A397" s="52"/>
    </row>
    <row r="398" s="5" customFormat="1" ht="12.75">
      <c r="A398" s="52"/>
    </row>
    <row r="399" s="5" customFormat="1" ht="12.75">
      <c r="A399" s="52"/>
    </row>
    <row r="400" s="5" customFormat="1" ht="12.75">
      <c r="A400" s="52"/>
    </row>
    <row r="401" s="5" customFormat="1" ht="12.75">
      <c r="A401" s="52"/>
    </row>
    <row r="402" s="5" customFormat="1" ht="12.75">
      <c r="A402" s="52"/>
    </row>
    <row r="403" s="5" customFormat="1" ht="12.75">
      <c r="A403" s="52"/>
    </row>
    <row r="404" s="5" customFormat="1" ht="12.75">
      <c r="A404" s="52"/>
    </row>
    <row r="405" s="5" customFormat="1" ht="12.75">
      <c r="A405" s="52"/>
    </row>
    <row r="406" s="5" customFormat="1" ht="12.75">
      <c r="A406" s="52"/>
    </row>
    <row r="407" s="5" customFormat="1" ht="12.75">
      <c r="A407" s="52"/>
    </row>
    <row r="408" s="5" customFormat="1" ht="12.75">
      <c r="A408" s="52"/>
    </row>
    <row r="409" s="5" customFormat="1" ht="12.75">
      <c r="A409" s="52"/>
    </row>
    <row r="410" s="5" customFormat="1" ht="12.75">
      <c r="A410" s="52"/>
    </row>
    <row r="411" s="5" customFormat="1" ht="12.75">
      <c r="A411" s="52"/>
    </row>
    <row r="412" s="5" customFormat="1" ht="12.75">
      <c r="A412" s="52"/>
    </row>
    <row r="413" s="5" customFormat="1" ht="12.75">
      <c r="A413" s="52"/>
    </row>
    <row r="414" s="5" customFormat="1" ht="12.75">
      <c r="A414" s="52"/>
    </row>
    <row r="415" s="5" customFormat="1" ht="12.75">
      <c r="A415" s="52"/>
    </row>
    <row r="416" s="5" customFormat="1" ht="12.75">
      <c r="A416" s="52"/>
    </row>
    <row r="417" s="5" customFormat="1" ht="12.75">
      <c r="A417" s="52"/>
    </row>
    <row r="418" s="5" customFormat="1" ht="12.75">
      <c r="A418" s="52"/>
    </row>
    <row r="419" s="5" customFormat="1" ht="12.75">
      <c r="A419" s="52"/>
    </row>
    <row r="420" s="5" customFormat="1" ht="12.75">
      <c r="A420" s="52"/>
    </row>
    <row r="421" s="5" customFormat="1" ht="12.75">
      <c r="A421" s="52"/>
    </row>
    <row r="422" s="5" customFormat="1" ht="12.75">
      <c r="A422" s="52"/>
    </row>
    <row r="423" s="5" customFormat="1" ht="12.75">
      <c r="A423" s="52"/>
    </row>
    <row r="424" s="5" customFormat="1" ht="12.75">
      <c r="A424" s="52"/>
    </row>
    <row r="425" s="5" customFormat="1" ht="12.75">
      <c r="A425" s="52"/>
    </row>
    <row r="426" s="5" customFormat="1" ht="12.75">
      <c r="A426" s="52"/>
    </row>
    <row r="427" s="5" customFormat="1" ht="12.75">
      <c r="A427" s="52"/>
    </row>
    <row r="428" s="5" customFormat="1" ht="12.75">
      <c r="A428" s="52"/>
    </row>
    <row r="429" s="5" customFormat="1" ht="12.75">
      <c r="A429" s="52"/>
    </row>
    <row r="430" s="5" customFormat="1" ht="12.75">
      <c r="A430" s="52"/>
    </row>
    <row r="431" s="5" customFormat="1" ht="12.75">
      <c r="A431" s="52"/>
    </row>
    <row r="432" s="5" customFormat="1" ht="12.75">
      <c r="A432" s="52"/>
    </row>
    <row r="433" s="5" customFormat="1" ht="12.75">
      <c r="A433" s="52"/>
    </row>
    <row r="434" s="5" customFormat="1" ht="12.75">
      <c r="A434" s="52"/>
    </row>
    <row r="435" s="5" customFormat="1" ht="12.75">
      <c r="A435" s="52"/>
    </row>
    <row r="436" s="5" customFormat="1" ht="12.75">
      <c r="A436" s="52"/>
    </row>
    <row r="437" s="5" customFormat="1" ht="12.75">
      <c r="A437" s="52"/>
    </row>
    <row r="438" s="5" customFormat="1" ht="12.75">
      <c r="A438" s="52"/>
    </row>
    <row r="439" s="5" customFormat="1" ht="12.75">
      <c r="A439" s="52"/>
    </row>
    <row r="440" s="5" customFormat="1" ht="12.75">
      <c r="A440" s="52"/>
    </row>
    <row r="441" s="5" customFormat="1" ht="12.75">
      <c r="A441" s="52"/>
    </row>
    <row r="442" s="5" customFormat="1" ht="12.75">
      <c r="A442" s="52"/>
    </row>
    <row r="443" s="5" customFormat="1" ht="12.75">
      <c r="A443" s="52"/>
    </row>
    <row r="444" s="5" customFormat="1" ht="12.75">
      <c r="A444" s="52"/>
    </row>
    <row r="445" s="5" customFormat="1" ht="12.75">
      <c r="A445" s="52"/>
    </row>
    <row r="446" s="5" customFormat="1" ht="12.75">
      <c r="A446" s="52"/>
    </row>
    <row r="447" s="5" customFormat="1" ht="12.75">
      <c r="A447" s="52"/>
    </row>
    <row r="448" s="5" customFormat="1" ht="12.75">
      <c r="A448" s="52"/>
    </row>
    <row r="449" s="5" customFormat="1" ht="12.75">
      <c r="A449" s="52"/>
    </row>
    <row r="450" s="5" customFormat="1" ht="12.75">
      <c r="A450" s="52"/>
    </row>
    <row r="451" s="5" customFormat="1" ht="12.75">
      <c r="A451" s="52"/>
    </row>
    <row r="452" s="5" customFormat="1" ht="12.75">
      <c r="A452" s="52"/>
    </row>
    <row r="453" s="5" customFormat="1" ht="12.75">
      <c r="A453" s="52"/>
    </row>
    <row r="454" s="5" customFormat="1" ht="12.75">
      <c r="A454" s="52"/>
    </row>
    <row r="455" s="5" customFormat="1" ht="12.75">
      <c r="A455" s="52"/>
    </row>
    <row r="456" s="5" customFormat="1" ht="12.75">
      <c r="A456" s="52"/>
    </row>
    <row r="457" s="5" customFormat="1" ht="12.75">
      <c r="A457" s="52"/>
    </row>
    <row r="458" s="5" customFormat="1" ht="12.75">
      <c r="A458" s="52"/>
    </row>
    <row r="459" s="5" customFormat="1" ht="12.75">
      <c r="A459" s="52"/>
    </row>
    <row r="460" s="5" customFormat="1" ht="12.75">
      <c r="A460" s="52"/>
    </row>
    <row r="461" s="5" customFormat="1" ht="12.75">
      <c r="A461" s="52"/>
    </row>
    <row r="462" s="5" customFormat="1" ht="12.75">
      <c r="A462" s="52"/>
    </row>
    <row r="463" s="5" customFormat="1" ht="12.75">
      <c r="A463" s="52"/>
    </row>
    <row r="464" s="5" customFormat="1" ht="12.75">
      <c r="A464" s="52"/>
    </row>
    <row r="465" s="5" customFormat="1" ht="12.75">
      <c r="A465" s="52"/>
    </row>
    <row r="466" s="5" customFormat="1" ht="12.75">
      <c r="A466" s="52"/>
    </row>
    <row r="467" s="5" customFormat="1" ht="12.75">
      <c r="A467" s="52"/>
    </row>
    <row r="468" s="5" customFormat="1" ht="12.75">
      <c r="A468" s="52"/>
    </row>
    <row r="469" s="5" customFormat="1" ht="12.75">
      <c r="A469" s="52"/>
    </row>
    <row r="470" s="5" customFormat="1" ht="12.75">
      <c r="A470" s="52"/>
    </row>
    <row r="471" s="5" customFormat="1" ht="12.75">
      <c r="A471" s="52"/>
    </row>
    <row r="472" s="5" customFormat="1" ht="12.75">
      <c r="A472" s="52"/>
    </row>
    <row r="473" s="5" customFormat="1" ht="12.75">
      <c r="A473" s="52"/>
    </row>
    <row r="474" s="5" customFormat="1" ht="12.75">
      <c r="A474" s="52"/>
    </row>
    <row r="475" s="5" customFormat="1" ht="12.75">
      <c r="A475" s="52"/>
    </row>
    <row r="476" s="5" customFormat="1" ht="12.75">
      <c r="A476" s="52"/>
    </row>
    <row r="477" s="5" customFormat="1" ht="12.75">
      <c r="A477" s="52"/>
    </row>
    <row r="478" s="5" customFormat="1" ht="12.75">
      <c r="A478" s="52"/>
    </row>
    <row r="479" s="5" customFormat="1" ht="12.75">
      <c r="A479" s="52"/>
    </row>
    <row r="480" s="5" customFormat="1" ht="12.75">
      <c r="A480" s="52"/>
    </row>
    <row r="481" s="5" customFormat="1" ht="12.75">
      <c r="A481" s="52"/>
    </row>
    <row r="482" s="5" customFormat="1" ht="12.75">
      <c r="A482" s="52"/>
    </row>
    <row r="483" s="5" customFormat="1" ht="12.75">
      <c r="A483" s="52"/>
    </row>
    <row r="484" s="5" customFormat="1" ht="12.75">
      <c r="A484" s="52"/>
    </row>
    <row r="485" s="5" customFormat="1" ht="12.75">
      <c r="A485" s="52"/>
    </row>
    <row r="486" s="5" customFormat="1" ht="12.75">
      <c r="A486" s="52"/>
    </row>
    <row r="487" s="5" customFormat="1" ht="12.75">
      <c r="A487" s="52"/>
    </row>
    <row r="488" s="5" customFormat="1" ht="12.75">
      <c r="A488" s="52"/>
    </row>
    <row r="489" s="5" customFormat="1" ht="12.75">
      <c r="A489" s="52"/>
    </row>
    <row r="490" s="5" customFormat="1" ht="12.75">
      <c r="A490" s="52"/>
    </row>
    <row r="491" s="5" customFormat="1" ht="12.75">
      <c r="A491" s="52"/>
    </row>
    <row r="492" s="5" customFormat="1" ht="12.75">
      <c r="A492" s="52"/>
    </row>
    <row r="493" s="5" customFormat="1" ht="12.75">
      <c r="A493" s="52"/>
    </row>
    <row r="494" s="5" customFormat="1" ht="12.75">
      <c r="A494" s="52"/>
    </row>
    <row r="495" s="5" customFormat="1" ht="12.75">
      <c r="A495" s="52"/>
    </row>
    <row r="496" s="5" customFormat="1" ht="12.75">
      <c r="A496" s="52"/>
    </row>
    <row r="497" s="5" customFormat="1" ht="12.75">
      <c r="A497" s="52"/>
    </row>
    <row r="498" s="5" customFormat="1" ht="12.75">
      <c r="A498" s="52"/>
    </row>
    <row r="499" s="5" customFormat="1" ht="12.75">
      <c r="A499" s="52"/>
    </row>
    <row r="500" s="5" customFormat="1" ht="12.75">
      <c r="A500" s="52"/>
    </row>
    <row r="501" s="5" customFormat="1" ht="12.75">
      <c r="A501" s="52"/>
    </row>
    <row r="502" s="5" customFormat="1" ht="12.75">
      <c r="A502" s="52"/>
    </row>
    <row r="503" s="5" customFormat="1" ht="12.75">
      <c r="A503" s="52"/>
    </row>
    <row r="504" s="5" customFormat="1" ht="12.75">
      <c r="A504" s="52"/>
    </row>
    <row r="505" s="5" customFormat="1" ht="12.75">
      <c r="A505" s="52"/>
    </row>
    <row r="506" s="5" customFormat="1" ht="12.75">
      <c r="A506" s="52"/>
    </row>
    <row r="507" s="5" customFormat="1" ht="12.75">
      <c r="A507" s="52"/>
    </row>
    <row r="508" s="5" customFormat="1" ht="12.75">
      <c r="A508" s="52"/>
    </row>
    <row r="509" s="5" customFormat="1" ht="12.75">
      <c r="A509" s="52"/>
    </row>
    <row r="510" s="5" customFormat="1" ht="12.75">
      <c r="A510" s="52"/>
    </row>
    <row r="511" s="5" customFormat="1" ht="12.75">
      <c r="A511" s="52"/>
    </row>
    <row r="512" s="5" customFormat="1" ht="12.75">
      <c r="A512" s="52"/>
    </row>
    <row r="513" s="5" customFormat="1" ht="12.75">
      <c r="A513" s="52"/>
    </row>
    <row r="514" s="5" customFormat="1" ht="12.75">
      <c r="A514" s="52"/>
    </row>
    <row r="515" s="5" customFormat="1" ht="12.75">
      <c r="A515" s="52"/>
    </row>
    <row r="516" s="5" customFormat="1" ht="12.75">
      <c r="A516" s="52"/>
    </row>
    <row r="517" s="5" customFormat="1" ht="12.75">
      <c r="A517" s="52"/>
    </row>
    <row r="518" s="5" customFormat="1" ht="12.75">
      <c r="A518" s="52"/>
    </row>
    <row r="519" s="5" customFormat="1" ht="12.75">
      <c r="A519" s="52"/>
    </row>
    <row r="520" s="5" customFormat="1" ht="12.75">
      <c r="A520" s="52"/>
    </row>
    <row r="521" s="5" customFormat="1" ht="12.75">
      <c r="A521" s="52"/>
    </row>
    <row r="522" s="5" customFormat="1" ht="12.75">
      <c r="A522" s="52"/>
    </row>
    <row r="523" s="5" customFormat="1" ht="12.75">
      <c r="A523" s="52"/>
    </row>
    <row r="524" s="5" customFormat="1" ht="12.75">
      <c r="A524" s="52"/>
    </row>
    <row r="525" s="5" customFormat="1" ht="12.75">
      <c r="A525" s="52"/>
    </row>
    <row r="526" s="5" customFormat="1" ht="12.75">
      <c r="A526" s="52"/>
    </row>
    <row r="527" s="5" customFormat="1" ht="12.75">
      <c r="A527" s="52"/>
    </row>
    <row r="528" s="5" customFormat="1" ht="12.75">
      <c r="A528" s="52"/>
    </row>
    <row r="529" s="5" customFormat="1" ht="12.75">
      <c r="A529" s="52"/>
    </row>
    <row r="530" s="5" customFormat="1" ht="12.75">
      <c r="A530" s="52"/>
    </row>
    <row r="531" s="5" customFormat="1" ht="12.75">
      <c r="A531" s="52"/>
    </row>
    <row r="532" s="5" customFormat="1" ht="12.75">
      <c r="A532" s="52"/>
    </row>
    <row r="533" s="5" customFormat="1" ht="12.75">
      <c r="A533" s="52"/>
    </row>
    <row r="534" s="5" customFormat="1" ht="12.75">
      <c r="A534" s="52"/>
    </row>
    <row r="535" s="5" customFormat="1" ht="12.75">
      <c r="A535" s="52"/>
    </row>
    <row r="536" s="5" customFormat="1" ht="12.75">
      <c r="A536" s="52"/>
    </row>
    <row r="537" s="5" customFormat="1" ht="12.75">
      <c r="A537" s="52"/>
    </row>
    <row r="538" s="5" customFormat="1" ht="12.75">
      <c r="A538" s="52"/>
    </row>
    <row r="539" s="5" customFormat="1" ht="12.75">
      <c r="A539" s="52"/>
    </row>
    <row r="540" s="5" customFormat="1" ht="12.75">
      <c r="A540" s="52"/>
    </row>
    <row r="541" s="5" customFormat="1" ht="12.75">
      <c r="A541" s="52"/>
    </row>
    <row r="542" s="5" customFormat="1" ht="12.75">
      <c r="A542" s="52"/>
    </row>
    <row r="543" s="5" customFormat="1" ht="12.75">
      <c r="A543" s="52"/>
    </row>
    <row r="544" s="5" customFormat="1" ht="12.75">
      <c r="A544" s="52"/>
    </row>
    <row r="545" s="5" customFormat="1" ht="12.75">
      <c r="A545" s="52"/>
    </row>
    <row r="546" s="5" customFormat="1" ht="12.75">
      <c r="A546" s="52"/>
    </row>
    <row r="547" s="5" customFormat="1" ht="12.75">
      <c r="A547" s="52"/>
    </row>
    <row r="548" s="5" customFormat="1" ht="12.75">
      <c r="A548" s="52"/>
    </row>
    <row r="549" s="5" customFormat="1" ht="12.75">
      <c r="A549" s="52"/>
    </row>
    <row r="550" s="5" customFormat="1" ht="12.75">
      <c r="A550" s="52"/>
    </row>
    <row r="551" s="5" customFormat="1" ht="12.75">
      <c r="A551" s="52"/>
    </row>
    <row r="552" s="5" customFormat="1" ht="12.75">
      <c r="A552" s="52"/>
    </row>
    <row r="553" s="5" customFormat="1" ht="12.75">
      <c r="A553" s="52"/>
    </row>
    <row r="554" s="5" customFormat="1" ht="12.75">
      <c r="A554" s="52"/>
    </row>
    <row r="555" s="5" customFormat="1" ht="12.75">
      <c r="A555" s="52"/>
    </row>
    <row r="556" s="5" customFormat="1" ht="12.75">
      <c r="A556" s="52"/>
    </row>
    <row r="557" s="5" customFormat="1" ht="12.75">
      <c r="A557" s="52"/>
    </row>
    <row r="558" s="5" customFormat="1" ht="12.75">
      <c r="A558" s="52"/>
    </row>
    <row r="559" s="5" customFormat="1" ht="12.75">
      <c r="A559" s="52"/>
    </row>
    <row r="560" s="5" customFormat="1" ht="12.75">
      <c r="A560" s="52"/>
    </row>
    <row r="561" s="5" customFormat="1" ht="12.75">
      <c r="A561" s="52"/>
    </row>
    <row r="562" s="5" customFormat="1" ht="12.75">
      <c r="A562" s="52"/>
    </row>
    <row r="563" s="5" customFormat="1" ht="12.75">
      <c r="A563" s="52"/>
    </row>
    <row r="564" s="5" customFormat="1" ht="12.75">
      <c r="A564" s="52"/>
    </row>
    <row r="565" s="5" customFormat="1" ht="12.75">
      <c r="A565" s="52"/>
    </row>
    <row r="566" s="5" customFormat="1" ht="12.75">
      <c r="A566" s="52"/>
    </row>
    <row r="567" s="5" customFormat="1" ht="12.75">
      <c r="A567" s="52"/>
    </row>
    <row r="568" s="5" customFormat="1" ht="12.75">
      <c r="A568" s="52"/>
    </row>
    <row r="569" s="5" customFormat="1" ht="12.75">
      <c r="A569" s="52"/>
    </row>
    <row r="570" s="5" customFormat="1" ht="12.75">
      <c r="A570" s="52"/>
    </row>
    <row r="571" s="5" customFormat="1" ht="12.75">
      <c r="A571" s="52"/>
    </row>
    <row r="572" s="5" customFormat="1" ht="12.75">
      <c r="A572" s="52"/>
    </row>
    <row r="573" s="5" customFormat="1" ht="12.75">
      <c r="A573" s="52"/>
    </row>
    <row r="574" s="5" customFormat="1" ht="12.75">
      <c r="A574" s="52"/>
    </row>
    <row r="575" s="5" customFormat="1" ht="12.75">
      <c r="A575" s="52"/>
    </row>
    <row r="576" s="5" customFormat="1" ht="12.75">
      <c r="A576" s="52"/>
    </row>
    <row r="577" s="5" customFormat="1" ht="12.75">
      <c r="A577" s="52"/>
    </row>
    <row r="578" s="5" customFormat="1" ht="12.75">
      <c r="A578" s="52"/>
    </row>
    <row r="579" s="5" customFormat="1" ht="12.75">
      <c r="A579" s="52"/>
    </row>
    <row r="580" s="5" customFormat="1" ht="12.75">
      <c r="A580" s="52"/>
    </row>
    <row r="581" s="5" customFormat="1" ht="12.75">
      <c r="A581" s="52"/>
    </row>
    <row r="582" s="5" customFormat="1" ht="12.75">
      <c r="A582" s="52"/>
    </row>
    <row r="583" s="5" customFormat="1" ht="12.75">
      <c r="A583" s="52"/>
    </row>
    <row r="584" s="5" customFormat="1" ht="12.75">
      <c r="A584" s="52"/>
    </row>
    <row r="585" s="5" customFormat="1" ht="12.75">
      <c r="A585" s="52"/>
    </row>
    <row r="586" s="5" customFormat="1" ht="12.75">
      <c r="A586" s="52"/>
    </row>
    <row r="587" s="5" customFormat="1" ht="12.75">
      <c r="A587" s="52"/>
    </row>
    <row r="588" s="5" customFormat="1" ht="12.75">
      <c r="A588" s="52"/>
    </row>
    <row r="589" s="5" customFormat="1" ht="12.75">
      <c r="A589" s="52"/>
    </row>
    <row r="590" s="5" customFormat="1" ht="12.75">
      <c r="A590" s="52"/>
    </row>
    <row r="591" s="5" customFormat="1" ht="12.75">
      <c r="A591" s="52"/>
    </row>
    <row r="592" s="5" customFormat="1" ht="12.75">
      <c r="A592" s="52"/>
    </row>
    <row r="593" s="5" customFormat="1" ht="12.75">
      <c r="A593" s="52"/>
    </row>
    <row r="594" s="5" customFormat="1" ht="12.75">
      <c r="A594" s="52"/>
    </row>
    <row r="595" s="5" customFormat="1" ht="12.75">
      <c r="A595" s="52"/>
    </row>
    <row r="596" s="5" customFormat="1" ht="12.75">
      <c r="A596" s="52"/>
    </row>
    <row r="597" s="5" customFormat="1" ht="12.75">
      <c r="A597" s="52"/>
    </row>
    <row r="598" s="5" customFormat="1" ht="12.75">
      <c r="A598" s="52"/>
    </row>
    <row r="599" s="5" customFormat="1" ht="12.75">
      <c r="A599" s="52"/>
    </row>
    <row r="600" s="5" customFormat="1" ht="12.75">
      <c r="A600" s="52"/>
    </row>
    <row r="601" s="5" customFormat="1" ht="12.75">
      <c r="A601" s="52"/>
    </row>
    <row r="602" s="5" customFormat="1" ht="12.75">
      <c r="A602" s="52"/>
    </row>
    <row r="603" s="5" customFormat="1" ht="12.75">
      <c r="A603" s="52"/>
    </row>
    <row r="604" s="5" customFormat="1" ht="12.75">
      <c r="A604" s="52"/>
    </row>
    <row r="605" s="5" customFormat="1" ht="12.75">
      <c r="A605" s="52"/>
    </row>
    <row r="606" s="5" customFormat="1" ht="12.75">
      <c r="A606" s="52"/>
    </row>
    <row r="607" s="5" customFormat="1" ht="12.75">
      <c r="A607" s="52"/>
    </row>
    <row r="608" s="5" customFormat="1" ht="12.75">
      <c r="A608" s="52"/>
    </row>
    <row r="609" s="5" customFormat="1" ht="12.75">
      <c r="A609" s="52"/>
    </row>
    <row r="610" s="5" customFormat="1" ht="12.75">
      <c r="A610" s="52"/>
    </row>
    <row r="611" s="5" customFormat="1" ht="12.75">
      <c r="A611" s="52"/>
    </row>
    <row r="612" s="5" customFormat="1" ht="12.75">
      <c r="A612" s="52"/>
    </row>
    <row r="613" s="5" customFormat="1" ht="12.75">
      <c r="A613" s="52"/>
    </row>
    <row r="614" s="5" customFormat="1" ht="12.75">
      <c r="A614" s="52"/>
    </row>
    <row r="615" s="5" customFormat="1" ht="12.75">
      <c r="A615" s="52"/>
    </row>
    <row r="616" s="5" customFormat="1" ht="12.75">
      <c r="A616" s="52"/>
    </row>
    <row r="617" s="5" customFormat="1" ht="12.75">
      <c r="A617" s="52"/>
    </row>
    <row r="618" s="5" customFormat="1" ht="12.75">
      <c r="A618" s="52"/>
    </row>
    <row r="619" s="5" customFormat="1" ht="12.75">
      <c r="A619" s="52"/>
    </row>
    <row r="620" s="5" customFormat="1" ht="12.75">
      <c r="A620" s="52"/>
    </row>
    <row r="621" s="5" customFormat="1" ht="12.75">
      <c r="A621" s="52"/>
    </row>
    <row r="622" s="5" customFormat="1" ht="12.75">
      <c r="A622" s="52"/>
    </row>
    <row r="623" s="5" customFormat="1" ht="12.75">
      <c r="A623" s="52"/>
    </row>
    <row r="624" s="5" customFormat="1" ht="12.75">
      <c r="A624" s="52"/>
    </row>
    <row r="625" s="5" customFormat="1" ht="12.75">
      <c r="A625" s="52"/>
    </row>
    <row r="626" s="5" customFormat="1" ht="12.75">
      <c r="A626" s="52"/>
    </row>
    <row r="627" s="5" customFormat="1" ht="12.75">
      <c r="A627" s="52"/>
    </row>
    <row r="628" s="5" customFormat="1" ht="12.75">
      <c r="A628" s="52"/>
    </row>
    <row r="629" s="5" customFormat="1" ht="12.75">
      <c r="A629" s="52"/>
    </row>
    <row r="630" s="5" customFormat="1" ht="12.75">
      <c r="A630" s="52"/>
    </row>
    <row r="631" s="5" customFormat="1" ht="12.75">
      <c r="A631" s="52"/>
    </row>
    <row r="632" s="5" customFormat="1" ht="12.75">
      <c r="A632" s="52"/>
    </row>
    <row r="633" s="5" customFormat="1" ht="12.75">
      <c r="A633" s="52"/>
    </row>
    <row r="634" s="5" customFormat="1" ht="12.75">
      <c r="A634" s="52"/>
    </row>
    <row r="635" s="5" customFormat="1" ht="12.75">
      <c r="A635" s="52"/>
    </row>
    <row r="636" s="5" customFormat="1" ht="12.75">
      <c r="A636" s="52"/>
    </row>
    <row r="637" s="5" customFormat="1" ht="12.75">
      <c r="A637" s="52"/>
    </row>
    <row r="638" s="5" customFormat="1" ht="12.75">
      <c r="A638" s="52"/>
    </row>
    <row r="639" s="5" customFormat="1" ht="12.75">
      <c r="A639" s="52"/>
    </row>
    <row r="640" s="5" customFormat="1" ht="12.75">
      <c r="A640" s="52"/>
    </row>
    <row r="641" s="5" customFormat="1" ht="12.75">
      <c r="A641" s="52"/>
    </row>
    <row r="642" s="5" customFormat="1" ht="12.75">
      <c r="A642" s="52"/>
    </row>
    <row r="643" s="5" customFormat="1" ht="12.75">
      <c r="A643" s="52"/>
    </row>
    <row r="644" s="5" customFormat="1" ht="12.75">
      <c r="A644" s="52"/>
    </row>
    <row r="645" s="5" customFormat="1" ht="12.75">
      <c r="A645" s="52"/>
    </row>
    <row r="646" s="5" customFormat="1" ht="12.75">
      <c r="A646" s="52"/>
    </row>
    <row r="647" s="5" customFormat="1" ht="12.75">
      <c r="A647" s="52"/>
    </row>
    <row r="648" s="5" customFormat="1" ht="12.75">
      <c r="A648" s="52"/>
    </row>
    <row r="649" s="5" customFormat="1" ht="12.75">
      <c r="A649" s="52"/>
    </row>
    <row r="650" s="5" customFormat="1" ht="12.75">
      <c r="A650" s="52"/>
    </row>
    <row r="651" s="5" customFormat="1" ht="12.75">
      <c r="A651" s="52"/>
    </row>
    <row r="652" s="5" customFormat="1" ht="12.75">
      <c r="A652" s="52"/>
    </row>
    <row r="653" s="5" customFormat="1" ht="12.75">
      <c r="A653" s="52"/>
    </row>
    <row r="654" s="5" customFormat="1" ht="12.75">
      <c r="A654" s="52"/>
    </row>
    <row r="655" s="5" customFormat="1" ht="12.75">
      <c r="A655" s="52"/>
    </row>
    <row r="656" s="5" customFormat="1" ht="12.75">
      <c r="A656" s="52"/>
    </row>
    <row r="657" s="5" customFormat="1" ht="12.75">
      <c r="A657" s="52"/>
    </row>
    <row r="658" s="5" customFormat="1" ht="12.75">
      <c r="A658" s="52"/>
    </row>
    <row r="659" s="5" customFormat="1" ht="12.75">
      <c r="A659" s="52"/>
    </row>
    <row r="660" s="5" customFormat="1" ht="12.75">
      <c r="A660" s="52"/>
    </row>
    <row r="661" s="5" customFormat="1" ht="12.75">
      <c r="A661" s="52"/>
    </row>
    <row r="662" s="5" customFormat="1" ht="12.75">
      <c r="A662" s="52"/>
    </row>
    <row r="663" s="5" customFormat="1" ht="12.75">
      <c r="A663" s="52"/>
    </row>
    <row r="664" s="5" customFormat="1" ht="12.75">
      <c r="A664" s="52"/>
    </row>
    <row r="665" s="5" customFormat="1" ht="12.75">
      <c r="A665" s="52"/>
    </row>
    <row r="666" s="5" customFormat="1" ht="12.75">
      <c r="A666" s="52"/>
    </row>
    <row r="667" s="5" customFormat="1" ht="12.75">
      <c r="A667" s="52"/>
    </row>
    <row r="668" s="5" customFormat="1" ht="12.75">
      <c r="A668" s="52"/>
    </row>
    <row r="669" s="5" customFormat="1" ht="12.75">
      <c r="A669" s="52"/>
    </row>
    <row r="670" s="5" customFormat="1" ht="12.75">
      <c r="A670" s="52"/>
    </row>
    <row r="671" s="5" customFormat="1" ht="12.75">
      <c r="A671" s="52"/>
    </row>
    <row r="672" s="5" customFormat="1" ht="12.75">
      <c r="A672" s="52"/>
    </row>
    <row r="673" s="5" customFormat="1" ht="12.75">
      <c r="A673" s="52"/>
    </row>
    <row r="674" s="5" customFormat="1" ht="12.75">
      <c r="A674" s="52"/>
    </row>
    <row r="675" s="5" customFormat="1" ht="12.75">
      <c r="A675" s="52"/>
    </row>
    <row r="676" s="5" customFormat="1" ht="12.75">
      <c r="A676" s="52"/>
    </row>
    <row r="677" s="5" customFormat="1" ht="12.75">
      <c r="A677" s="52"/>
    </row>
    <row r="678" s="5" customFormat="1" ht="12.75">
      <c r="A678" s="52"/>
    </row>
    <row r="679" s="5" customFormat="1" ht="12.75">
      <c r="A679" s="52"/>
    </row>
    <row r="680" s="5" customFormat="1" ht="12.75">
      <c r="A680" s="52"/>
    </row>
    <row r="681" s="5" customFormat="1" ht="12.75">
      <c r="A681" s="52"/>
    </row>
    <row r="682" s="5" customFormat="1" ht="12.75">
      <c r="A682" s="52"/>
    </row>
    <row r="683" s="5" customFormat="1" ht="12.75">
      <c r="A683" s="52"/>
    </row>
    <row r="684" s="5" customFormat="1" ht="12.75">
      <c r="A684" s="52"/>
    </row>
    <row r="685" s="5" customFormat="1" ht="12.75">
      <c r="A685" s="52"/>
    </row>
    <row r="686" s="5" customFormat="1" ht="12.75">
      <c r="A686" s="52"/>
    </row>
    <row r="687" s="5" customFormat="1" ht="12.75">
      <c r="A687" s="52"/>
    </row>
    <row r="688" s="5" customFormat="1" ht="12.75">
      <c r="A688" s="52"/>
    </row>
    <row r="689" s="5" customFormat="1" ht="12.75">
      <c r="A689" s="52"/>
    </row>
    <row r="690" s="5" customFormat="1" ht="12.75">
      <c r="A690" s="52"/>
    </row>
    <row r="691" s="5" customFormat="1" ht="12.75">
      <c r="A691" s="52"/>
    </row>
    <row r="692" s="5" customFormat="1" ht="12.75">
      <c r="A692" s="52"/>
    </row>
    <row r="693" s="5" customFormat="1" ht="12.75">
      <c r="A693" s="52"/>
    </row>
    <row r="694" s="5" customFormat="1" ht="12.75">
      <c r="A694" s="52"/>
    </row>
    <row r="695" s="5" customFormat="1" ht="12.75">
      <c r="A695" s="52"/>
    </row>
    <row r="696" s="5" customFormat="1" ht="12.75">
      <c r="A696" s="52"/>
    </row>
    <row r="697" s="5" customFormat="1" ht="12.75">
      <c r="A697" s="52"/>
    </row>
    <row r="698" s="5" customFormat="1" ht="12.75">
      <c r="A698" s="52"/>
    </row>
    <row r="699" s="5" customFormat="1" ht="12.75">
      <c r="A699" s="52"/>
    </row>
    <row r="700" s="5" customFormat="1" ht="12.75">
      <c r="A700" s="52"/>
    </row>
    <row r="701" s="5" customFormat="1" ht="12.75">
      <c r="A701" s="52"/>
    </row>
    <row r="702" s="5" customFormat="1" ht="12.75">
      <c r="A702" s="52"/>
    </row>
    <row r="703" s="5" customFormat="1" ht="12.75">
      <c r="A703" s="52"/>
    </row>
    <row r="704" s="5" customFormat="1" ht="12.75">
      <c r="A704" s="52"/>
    </row>
    <row r="705" s="5" customFormat="1" ht="12.75">
      <c r="A705" s="52"/>
    </row>
    <row r="706" s="5" customFormat="1" ht="12.75">
      <c r="A706" s="52"/>
    </row>
    <row r="707" s="5" customFormat="1" ht="12.75">
      <c r="A707" s="52"/>
    </row>
    <row r="708" s="5" customFormat="1" ht="12.75">
      <c r="A708" s="52"/>
    </row>
    <row r="709" s="5" customFormat="1" ht="12.75">
      <c r="A709" s="52"/>
    </row>
    <row r="710" s="5" customFormat="1" ht="12.75">
      <c r="A710" s="52"/>
    </row>
    <row r="711" s="5" customFormat="1" ht="12.75">
      <c r="A711" s="52"/>
    </row>
    <row r="712" s="5" customFormat="1" ht="12.75">
      <c r="A712" s="52"/>
    </row>
    <row r="713" s="5" customFormat="1" ht="12.75">
      <c r="A713" s="52"/>
    </row>
    <row r="714" s="5" customFormat="1" ht="12.75">
      <c r="A714" s="52"/>
    </row>
    <row r="715" s="5" customFormat="1" ht="12.75">
      <c r="A715" s="52"/>
    </row>
    <row r="716" s="5" customFormat="1" ht="12.75">
      <c r="A716" s="52"/>
    </row>
    <row r="717" s="5" customFormat="1" ht="12.75">
      <c r="A717" s="52"/>
    </row>
    <row r="718" s="5" customFormat="1" ht="12.75">
      <c r="A718" s="52"/>
    </row>
    <row r="719" s="5" customFormat="1" ht="12.75">
      <c r="A719" s="52"/>
    </row>
    <row r="720" s="5" customFormat="1" ht="12.75">
      <c r="A720" s="52"/>
    </row>
    <row r="721" s="5" customFormat="1" ht="12.75">
      <c r="A721" s="52"/>
    </row>
    <row r="722" s="5" customFormat="1" ht="12.75">
      <c r="A722" s="52"/>
    </row>
    <row r="723" s="5" customFormat="1" ht="12.75">
      <c r="A723" s="52"/>
    </row>
    <row r="724" s="5" customFormat="1" ht="12.75">
      <c r="A724" s="52"/>
    </row>
    <row r="725" s="5" customFormat="1" ht="12.75">
      <c r="A725" s="52"/>
    </row>
    <row r="726" s="5" customFormat="1" ht="12.75">
      <c r="A726" s="52"/>
    </row>
    <row r="727" s="5" customFormat="1" ht="12.75">
      <c r="A727" s="52"/>
    </row>
    <row r="728" s="5" customFormat="1" ht="12.75">
      <c r="A728" s="52"/>
    </row>
    <row r="729" s="5" customFormat="1" ht="12.75">
      <c r="A729" s="52"/>
    </row>
    <row r="730" s="5" customFormat="1" ht="12.75">
      <c r="A730" s="52"/>
    </row>
    <row r="731" s="5" customFormat="1" ht="12.75">
      <c r="A731" s="52"/>
    </row>
    <row r="732" s="5" customFormat="1" ht="12.75">
      <c r="A732" s="52"/>
    </row>
    <row r="733" s="5" customFormat="1" ht="12.75">
      <c r="A733" s="52"/>
    </row>
    <row r="734" s="5" customFormat="1" ht="12.75">
      <c r="A734" s="52"/>
    </row>
    <row r="735" s="5" customFormat="1" ht="12.75">
      <c r="A735" s="52"/>
    </row>
    <row r="736" s="5" customFormat="1" ht="12.75">
      <c r="A736" s="52"/>
    </row>
    <row r="737" s="5" customFormat="1" ht="12.75">
      <c r="A737" s="52"/>
    </row>
    <row r="738" s="5" customFormat="1" ht="12.75">
      <c r="A738" s="52"/>
    </row>
    <row r="739" s="5" customFormat="1" ht="12.75">
      <c r="A739" s="52"/>
    </row>
    <row r="740" s="5" customFormat="1" ht="12.75">
      <c r="A740" s="52"/>
    </row>
    <row r="741" s="5" customFormat="1" ht="12.75">
      <c r="A741" s="52"/>
    </row>
    <row r="742" s="5" customFormat="1" ht="12.75">
      <c r="A742" s="52"/>
    </row>
    <row r="743" s="5" customFormat="1" ht="12.75">
      <c r="A743" s="52"/>
    </row>
    <row r="744" s="5" customFormat="1" ht="12.75">
      <c r="A744" s="52"/>
    </row>
    <row r="745" s="5" customFormat="1" ht="12.75">
      <c r="A745" s="52"/>
    </row>
    <row r="746" s="5" customFormat="1" ht="12.75">
      <c r="A746" s="52"/>
    </row>
    <row r="747" s="5" customFormat="1" ht="12.75">
      <c r="A747" s="52"/>
    </row>
    <row r="748" s="5" customFormat="1" ht="12.75">
      <c r="A748" s="52"/>
    </row>
    <row r="749" s="5" customFormat="1" ht="12.75">
      <c r="A749" s="52"/>
    </row>
    <row r="750" s="5" customFormat="1" ht="12.75">
      <c r="A750" s="52"/>
    </row>
    <row r="751" s="5" customFormat="1" ht="12.75">
      <c r="A751" s="52"/>
    </row>
    <row r="752" s="5" customFormat="1" ht="12.75">
      <c r="A752" s="52"/>
    </row>
    <row r="753" s="5" customFormat="1" ht="12.75">
      <c r="A753" s="52"/>
    </row>
    <row r="754" s="5" customFormat="1" ht="12.75">
      <c r="A754" s="52"/>
    </row>
    <row r="755" s="5" customFormat="1" ht="12.75">
      <c r="A755" s="52"/>
    </row>
    <row r="756" s="5" customFormat="1" ht="12.75">
      <c r="A756" s="52"/>
    </row>
    <row r="757" s="5" customFormat="1" ht="12.75">
      <c r="A757" s="52"/>
    </row>
    <row r="758" s="5" customFormat="1" ht="12.75">
      <c r="A758" s="52"/>
    </row>
    <row r="759" s="5" customFormat="1" ht="12.75">
      <c r="A759" s="52"/>
    </row>
    <row r="760" s="5" customFormat="1" ht="12.75">
      <c r="A760" s="52"/>
    </row>
    <row r="761" s="5" customFormat="1" ht="12.75">
      <c r="A761" s="52"/>
    </row>
    <row r="762" s="5" customFormat="1" ht="12.75">
      <c r="A762" s="52"/>
    </row>
    <row r="763" s="5" customFormat="1" ht="12.75">
      <c r="A763" s="52"/>
    </row>
    <row r="764" s="5" customFormat="1" ht="12.75">
      <c r="A764" s="52"/>
    </row>
    <row r="765" s="5" customFormat="1" ht="12.75">
      <c r="A765" s="52"/>
    </row>
    <row r="766" s="5" customFormat="1" ht="12.75">
      <c r="A766" s="52"/>
    </row>
    <row r="767" s="5" customFormat="1" ht="12.75">
      <c r="A767" s="52"/>
    </row>
    <row r="768" s="5" customFormat="1" ht="12.75">
      <c r="A768" s="52"/>
    </row>
    <row r="769" s="5" customFormat="1" ht="12.75">
      <c r="A769" s="52"/>
    </row>
    <row r="770" s="5" customFormat="1" ht="12.75">
      <c r="A770" s="52"/>
    </row>
    <row r="771" s="5" customFormat="1" ht="12.75">
      <c r="A771" s="52"/>
    </row>
    <row r="772" s="5" customFormat="1" ht="12.75">
      <c r="A772" s="52"/>
    </row>
    <row r="773" s="5" customFormat="1" ht="12.75">
      <c r="A773" s="52"/>
    </row>
    <row r="774" s="5" customFormat="1" ht="12.75">
      <c r="A774" s="52"/>
    </row>
    <row r="775" s="5" customFormat="1" ht="12.75">
      <c r="A775" s="52"/>
    </row>
    <row r="776" s="5" customFormat="1" ht="12.75">
      <c r="A776" s="52"/>
    </row>
    <row r="777" s="5" customFormat="1" ht="12.75">
      <c r="A777" s="52"/>
    </row>
    <row r="778" s="5" customFormat="1" ht="12.75">
      <c r="A778" s="52"/>
    </row>
    <row r="779" s="5" customFormat="1" ht="12.75">
      <c r="A779" s="52"/>
    </row>
    <row r="780" s="5" customFormat="1" ht="12.75">
      <c r="A780" s="52"/>
    </row>
    <row r="781" s="5" customFormat="1" ht="12.75">
      <c r="A781" s="52"/>
    </row>
    <row r="782" s="5" customFormat="1" ht="12.75">
      <c r="A782" s="52"/>
    </row>
    <row r="783" s="5" customFormat="1" ht="12.75">
      <c r="A783" s="52"/>
    </row>
    <row r="784" s="5" customFormat="1" ht="12.75">
      <c r="A784" s="52"/>
    </row>
    <row r="785" s="5" customFormat="1" ht="12.75">
      <c r="A785" s="52"/>
    </row>
    <row r="786" s="5" customFormat="1" ht="12.75">
      <c r="A786" s="52"/>
    </row>
    <row r="787" s="5" customFormat="1" ht="12.75">
      <c r="A787" s="52"/>
    </row>
    <row r="788" s="5" customFormat="1" ht="12.75">
      <c r="A788" s="52"/>
    </row>
    <row r="789" s="5" customFormat="1" ht="12.75">
      <c r="A789" s="52"/>
    </row>
    <row r="790" s="5" customFormat="1" ht="12.75">
      <c r="A790" s="52"/>
    </row>
    <row r="791" s="5" customFormat="1" ht="12.75">
      <c r="A791" s="52"/>
    </row>
    <row r="792" s="5" customFormat="1" ht="12.75">
      <c r="A792" s="52"/>
    </row>
    <row r="793" s="5" customFormat="1" ht="12.75">
      <c r="A793" s="52"/>
    </row>
    <row r="794" s="5" customFormat="1" ht="12.75">
      <c r="A794" s="52"/>
    </row>
    <row r="795" s="5" customFormat="1" ht="12.75">
      <c r="A795" s="52"/>
    </row>
    <row r="796" s="5" customFormat="1" ht="12.75">
      <c r="A796" s="52"/>
    </row>
    <row r="797" s="5" customFormat="1" ht="12.75">
      <c r="A797" s="52"/>
    </row>
    <row r="798" s="5" customFormat="1" ht="12.75">
      <c r="A798" s="52"/>
    </row>
    <row r="799" s="5" customFormat="1" ht="12.75">
      <c r="A799" s="52"/>
    </row>
    <row r="800" s="5" customFormat="1" ht="12.75">
      <c r="A800" s="52"/>
    </row>
    <row r="801" s="5" customFormat="1" ht="12.75">
      <c r="A801" s="52"/>
    </row>
    <row r="802" s="5" customFormat="1" ht="12.75">
      <c r="A802" s="52"/>
    </row>
    <row r="803" s="5" customFormat="1" ht="12.75">
      <c r="A803" s="52"/>
    </row>
    <row r="804" s="5" customFormat="1" ht="12.75">
      <c r="A804" s="52"/>
    </row>
    <row r="805" s="5" customFormat="1" ht="12.75">
      <c r="A805" s="52"/>
    </row>
    <row r="806" s="5" customFormat="1" ht="12.75">
      <c r="A806" s="52"/>
    </row>
    <row r="807" s="5" customFormat="1" ht="12.75">
      <c r="A807" s="52"/>
    </row>
    <row r="808" s="5" customFormat="1" ht="12.75">
      <c r="A808" s="52"/>
    </row>
    <row r="809" s="5" customFormat="1" ht="12.75">
      <c r="A809" s="52"/>
    </row>
    <row r="810" s="5" customFormat="1" ht="12.75">
      <c r="A810" s="52"/>
    </row>
    <row r="811" s="5" customFormat="1" ht="12.75">
      <c r="A811" s="52"/>
    </row>
    <row r="812" s="5" customFormat="1" ht="12.75">
      <c r="A812" s="52"/>
    </row>
    <row r="813" s="5" customFormat="1" ht="12.75">
      <c r="A813" s="52"/>
    </row>
    <row r="814" s="5" customFormat="1" ht="12.75">
      <c r="A814" s="52"/>
    </row>
    <row r="815" s="5" customFormat="1" ht="12.75">
      <c r="A815" s="52"/>
    </row>
    <row r="816" s="5" customFormat="1" ht="12.75">
      <c r="A816" s="52"/>
    </row>
    <row r="817" s="5" customFormat="1" ht="12.75">
      <c r="A817" s="52"/>
    </row>
    <row r="818" s="5" customFormat="1" ht="12.75">
      <c r="A818" s="52"/>
    </row>
    <row r="819" s="5" customFormat="1" ht="12.75">
      <c r="A819" s="52"/>
    </row>
    <row r="820" s="5" customFormat="1" ht="12.75">
      <c r="A820" s="52"/>
    </row>
    <row r="821" s="5" customFormat="1" ht="12.75">
      <c r="A821" s="52"/>
    </row>
    <row r="822" s="5" customFormat="1" ht="12.75">
      <c r="A822" s="52"/>
    </row>
    <row r="823" s="5" customFormat="1" ht="12.75">
      <c r="A823" s="52"/>
    </row>
    <row r="824" s="5" customFormat="1" ht="12.75">
      <c r="A824" s="52"/>
    </row>
    <row r="825" s="5" customFormat="1" ht="12.75">
      <c r="A825" s="52"/>
    </row>
    <row r="826" s="5" customFormat="1" ht="12.75">
      <c r="A826" s="52"/>
    </row>
    <row r="827" s="5" customFormat="1" ht="12.75">
      <c r="A827" s="52"/>
    </row>
  </sheetData>
  <sheetProtection/>
  <mergeCells count="29">
    <mergeCell ref="D43:G43"/>
    <mergeCell ref="C37:F37"/>
    <mergeCell ref="C38:F38"/>
    <mergeCell ref="D40:G40"/>
    <mergeCell ref="D41:G41"/>
    <mergeCell ref="C36:F36"/>
    <mergeCell ref="C33:F33"/>
    <mergeCell ref="C29:F29"/>
    <mergeCell ref="C27:F27"/>
    <mergeCell ref="C28:F28"/>
    <mergeCell ref="C14:F14"/>
    <mergeCell ref="C15:F15"/>
    <mergeCell ref="C24:F24"/>
    <mergeCell ref="C22:F22"/>
    <mergeCell ref="C23:F23"/>
    <mergeCell ref="C16:F16"/>
    <mergeCell ref="C17:F17"/>
    <mergeCell ref="C20:F20"/>
    <mergeCell ref="C21:F21"/>
    <mergeCell ref="D42:G42"/>
    <mergeCell ref="C34:F34"/>
    <mergeCell ref="C35:F35"/>
    <mergeCell ref="B1:G1"/>
    <mergeCell ref="C4:F4"/>
    <mergeCell ref="C12:F12"/>
    <mergeCell ref="C13:F13"/>
    <mergeCell ref="C30:F30"/>
    <mergeCell ref="C31:F31"/>
    <mergeCell ref="C32:F32"/>
  </mergeCells>
  <printOptions/>
  <pageMargins left="0.3937007874015748" right="0.3937007874015748" top="0.6692913385826772" bottom="0.5511811023622047" header="0.3937007874015748" footer="0.2755905511811024"/>
  <pageSetup fitToHeight="0" fitToWidth="1" horizontalDpi="600" verticalDpi="600" orientation="landscape" paperSize="9" scale="68" r:id="rId1"/>
  <headerFooter alignWithMargins="0">
    <oddHeader>&amp;LSCHEMA OFFERTA TECNICA&amp;R&amp;A</oddHeader>
    <oddFooter>&amp;Cpagina &amp;P / &amp;N</oddFooter>
  </headerFooter>
  <rowBreaks count="1" manualBreakCount="1">
    <brk id="39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AW831"/>
  <sheetViews>
    <sheetView showGridLines="0" zoomScale="85" zoomScaleNormal="85" zoomScalePageLayoutView="0" workbookViewId="0" topLeftCell="A1">
      <selection activeCell="C14" sqref="C14:F14"/>
    </sheetView>
  </sheetViews>
  <sheetFormatPr defaultColWidth="9.140625" defaultRowHeight="12.75"/>
  <cols>
    <col min="1" max="1" width="3.28125" style="51" customWidth="1"/>
    <col min="2" max="2" width="58.8515625" style="3" customWidth="1"/>
    <col min="3" max="4" width="8.57421875" style="3" customWidth="1"/>
    <col min="5" max="5" width="36.421875" style="3" customWidth="1"/>
    <col min="6" max="6" width="11.00390625" style="3" customWidth="1"/>
    <col min="7" max="7" width="63.140625" style="3" customWidth="1"/>
    <col min="8" max="8" width="14.140625" style="3" customWidth="1"/>
    <col min="9" max="9" width="4.00390625" style="3" customWidth="1"/>
    <col min="10" max="39" width="9.140625" style="5" customWidth="1"/>
    <col min="40" max="16384" width="9.140625" style="3" customWidth="1"/>
  </cols>
  <sheetData>
    <row r="1" spans="1:39" s="14" customFormat="1" ht="40.5" customHeight="1">
      <c r="A1" s="47"/>
      <c r="B1" s="95" t="s">
        <v>54</v>
      </c>
      <c r="C1" s="95"/>
      <c r="D1" s="95"/>
      <c r="E1" s="95"/>
      <c r="F1" s="95"/>
      <c r="G1" s="9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6" ht="12.75">
      <c r="B2" s="59" t="s">
        <v>31</v>
      </c>
      <c r="C2" s="60"/>
      <c r="D2" s="60"/>
      <c r="E2" s="60"/>
      <c r="F2" s="60"/>
    </row>
    <row r="3" spans="2:6" ht="12.75">
      <c r="B3" s="60"/>
      <c r="C3" s="60"/>
      <c r="D3" s="60"/>
      <c r="E3" s="60"/>
      <c r="F3" s="60"/>
    </row>
    <row r="4" spans="2:6" ht="24.75" customHeight="1">
      <c r="B4" s="61" t="s">
        <v>29</v>
      </c>
      <c r="C4" s="84"/>
      <c r="D4" s="85"/>
      <c r="E4" s="85"/>
      <c r="F4" s="86"/>
    </row>
    <row r="5" spans="1:39" s="6" customFormat="1" ht="12.75">
      <c r="A5" s="50"/>
      <c r="B5" s="62"/>
      <c r="C5" s="63"/>
      <c r="D5" s="63"/>
      <c r="E5" s="63"/>
      <c r="F5" s="6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6" ht="25.5">
      <c r="B6" s="38" t="s">
        <v>28</v>
      </c>
      <c r="C6" s="64" t="s">
        <v>30</v>
      </c>
      <c r="D6" s="77"/>
      <c r="E6" s="60"/>
      <c r="F6" s="60"/>
    </row>
    <row r="7" spans="2:6" ht="12.75">
      <c r="B7" s="2" t="s">
        <v>26</v>
      </c>
      <c r="C7" s="65">
        <v>6</v>
      </c>
      <c r="D7" s="66"/>
      <c r="E7" s="60"/>
      <c r="F7" s="60"/>
    </row>
    <row r="8" spans="2:6" ht="12.75">
      <c r="B8" s="2" t="s">
        <v>27</v>
      </c>
      <c r="C8" s="67">
        <v>14</v>
      </c>
      <c r="D8" s="68"/>
      <c r="E8" s="60"/>
      <c r="F8" s="60"/>
    </row>
    <row r="9" spans="2:6" ht="12.75">
      <c r="B9" s="2" t="s">
        <v>25</v>
      </c>
      <c r="C9" s="65">
        <v>10</v>
      </c>
      <c r="D9" s="66"/>
      <c r="E9" s="60"/>
      <c r="F9" s="60"/>
    </row>
    <row r="10" spans="2:6" ht="12.75">
      <c r="B10" s="60"/>
      <c r="C10" s="60"/>
      <c r="D10" s="60"/>
      <c r="E10" s="60"/>
      <c r="F10" s="60"/>
    </row>
    <row r="11" spans="2:6" ht="24.75" customHeight="1">
      <c r="B11" s="78" t="s">
        <v>1</v>
      </c>
      <c r="C11" s="69"/>
      <c r="D11" s="69"/>
      <c r="E11" s="69"/>
      <c r="F11" s="69"/>
    </row>
    <row r="12" spans="1:39" s="73" customFormat="1" ht="24.75" customHeight="1">
      <c r="A12" s="70"/>
      <c r="B12" s="71" t="s">
        <v>22</v>
      </c>
      <c r="C12" s="87"/>
      <c r="D12" s="87"/>
      <c r="E12" s="87"/>
      <c r="F12" s="87"/>
      <c r="G12" s="72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</row>
    <row r="13" spans="1:39" s="73" customFormat="1" ht="24.75" customHeight="1">
      <c r="A13" s="70"/>
      <c r="B13" s="71" t="s">
        <v>13</v>
      </c>
      <c r="C13" s="87"/>
      <c r="D13" s="87"/>
      <c r="E13" s="87"/>
      <c r="F13" s="87"/>
      <c r="G13" s="72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</row>
    <row r="14" spans="1:39" s="73" customFormat="1" ht="24.75" customHeight="1">
      <c r="A14" s="70"/>
      <c r="B14" s="71" t="s">
        <v>14</v>
      </c>
      <c r="C14" s="87"/>
      <c r="D14" s="87"/>
      <c r="E14" s="87"/>
      <c r="F14" s="87"/>
      <c r="G14" s="72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</row>
    <row r="15" spans="1:39" s="73" customFormat="1" ht="24.75" customHeight="1">
      <c r="A15" s="70"/>
      <c r="B15" s="71" t="s">
        <v>15</v>
      </c>
      <c r="C15" s="87"/>
      <c r="D15" s="87"/>
      <c r="E15" s="87"/>
      <c r="F15" s="87"/>
      <c r="G15" s="72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</row>
    <row r="16" spans="1:39" s="73" customFormat="1" ht="24.75" customHeight="1">
      <c r="A16" s="70"/>
      <c r="B16" s="71" t="s">
        <v>16</v>
      </c>
      <c r="C16" s="87"/>
      <c r="D16" s="87"/>
      <c r="E16" s="87"/>
      <c r="F16" s="87"/>
      <c r="G16" s="72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</row>
    <row r="17" spans="1:39" s="73" customFormat="1" ht="24.75" customHeight="1">
      <c r="A17" s="70"/>
      <c r="B17" s="71" t="s">
        <v>9</v>
      </c>
      <c r="C17" s="87"/>
      <c r="D17" s="87"/>
      <c r="E17" s="87"/>
      <c r="F17" s="87"/>
      <c r="G17" s="72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</row>
    <row r="18" spans="2:7" ht="24.75" customHeight="1">
      <c r="B18" s="45"/>
      <c r="C18" s="45"/>
      <c r="D18" s="45"/>
      <c r="E18" s="45"/>
      <c r="F18" s="45"/>
      <c r="G18" s="39"/>
    </row>
    <row r="19" spans="2:6" ht="24.75" customHeight="1">
      <c r="B19" s="78" t="s">
        <v>2</v>
      </c>
      <c r="C19" s="69"/>
      <c r="D19" s="69"/>
      <c r="E19" s="69"/>
      <c r="F19" s="69"/>
    </row>
    <row r="20" spans="1:39" s="73" customFormat="1" ht="24.75" customHeight="1">
      <c r="A20" s="70"/>
      <c r="B20" s="71" t="s">
        <v>22</v>
      </c>
      <c r="C20" s="83"/>
      <c r="D20" s="83"/>
      <c r="E20" s="83"/>
      <c r="F20" s="83"/>
      <c r="G20" s="72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</row>
    <row r="21" spans="1:39" s="73" customFormat="1" ht="24.75" customHeight="1">
      <c r="A21" s="70"/>
      <c r="B21" s="71" t="s">
        <v>13</v>
      </c>
      <c r="C21" s="83"/>
      <c r="D21" s="83"/>
      <c r="E21" s="83"/>
      <c r="F21" s="83"/>
      <c r="G21" s="72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</row>
    <row r="22" spans="1:39" s="73" customFormat="1" ht="24.75" customHeight="1">
      <c r="A22" s="70"/>
      <c r="B22" s="71" t="s">
        <v>14</v>
      </c>
      <c r="C22" s="83"/>
      <c r="D22" s="83"/>
      <c r="E22" s="83"/>
      <c r="F22" s="83"/>
      <c r="G22" s="72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</row>
    <row r="23" spans="1:39" s="73" customFormat="1" ht="24.75" customHeight="1">
      <c r="A23" s="70"/>
      <c r="B23" s="71" t="s">
        <v>15</v>
      </c>
      <c r="C23" s="83"/>
      <c r="D23" s="83"/>
      <c r="E23" s="83"/>
      <c r="F23" s="83"/>
      <c r="G23" s="72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</row>
    <row r="24" spans="1:39" s="73" customFormat="1" ht="24.75" customHeight="1">
      <c r="A24" s="70"/>
      <c r="B24" s="71" t="s">
        <v>16</v>
      </c>
      <c r="C24" s="83"/>
      <c r="D24" s="83"/>
      <c r="E24" s="83"/>
      <c r="F24" s="83"/>
      <c r="G24" s="72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</row>
    <row r="25" spans="1:39" s="6" customFormat="1" ht="24.75" customHeight="1">
      <c r="A25" s="50"/>
      <c r="B25" s="45"/>
      <c r="C25" s="46"/>
      <c r="D25" s="46"/>
      <c r="E25" s="46"/>
      <c r="F25" s="46"/>
      <c r="G25" s="3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2:7" ht="12.75">
      <c r="B26" s="38" t="s">
        <v>95</v>
      </c>
      <c r="C26" s="38"/>
      <c r="D26" s="38"/>
      <c r="E26" s="38"/>
      <c r="F26" s="38"/>
      <c r="G26" s="39"/>
    </row>
    <row r="27" spans="2:7" ht="12.75">
      <c r="B27" s="40" t="s">
        <v>96</v>
      </c>
      <c r="C27" s="89"/>
      <c r="D27" s="89"/>
      <c r="E27" s="89"/>
      <c r="F27" s="89"/>
      <c r="G27" s="39"/>
    </row>
    <row r="28" spans="2:7" ht="12.75">
      <c r="B28" s="41" t="s">
        <v>97</v>
      </c>
      <c r="C28" s="90"/>
      <c r="D28" s="90"/>
      <c r="E28" s="90"/>
      <c r="F28" s="90"/>
      <c r="G28" s="39"/>
    </row>
    <row r="29" spans="2:7" ht="12.75">
      <c r="B29" s="41" t="s">
        <v>98</v>
      </c>
      <c r="C29" s="90"/>
      <c r="D29" s="90"/>
      <c r="E29" s="90"/>
      <c r="F29" s="90"/>
      <c r="G29" s="39"/>
    </row>
    <row r="30" spans="2:7" ht="12.75">
      <c r="B30" s="42" t="s">
        <v>99</v>
      </c>
      <c r="C30" s="94"/>
      <c r="D30" s="94"/>
      <c r="E30" s="94"/>
      <c r="F30" s="94"/>
      <c r="G30" s="39"/>
    </row>
    <row r="31" spans="2:7" ht="12.75">
      <c r="B31" s="40" t="s">
        <v>96</v>
      </c>
      <c r="C31" s="89"/>
      <c r="D31" s="89"/>
      <c r="E31" s="89"/>
      <c r="F31" s="89"/>
      <c r="G31" s="39"/>
    </row>
    <row r="32" spans="2:7" ht="12.75">
      <c r="B32" s="41" t="s">
        <v>97</v>
      </c>
      <c r="C32" s="90"/>
      <c r="D32" s="90"/>
      <c r="E32" s="90"/>
      <c r="F32" s="90"/>
      <c r="G32" s="39"/>
    </row>
    <row r="33" spans="2:7" ht="12.75">
      <c r="B33" s="41" t="s">
        <v>98</v>
      </c>
      <c r="C33" s="90"/>
      <c r="D33" s="90"/>
      <c r="E33" s="90"/>
      <c r="F33" s="90"/>
      <c r="G33" s="39"/>
    </row>
    <row r="34" spans="2:7" ht="12.75">
      <c r="B34" s="42" t="s">
        <v>99</v>
      </c>
      <c r="C34" s="94"/>
      <c r="D34" s="94"/>
      <c r="E34" s="94"/>
      <c r="F34" s="94"/>
      <c r="G34" s="39"/>
    </row>
    <row r="35" spans="2:7" ht="12.75">
      <c r="B35" s="40" t="s">
        <v>96</v>
      </c>
      <c r="C35" s="89"/>
      <c r="D35" s="89"/>
      <c r="E35" s="89"/>
      <c r="F35" s="89"/>
      <c r="G35" s="39"/>
    </row>
    <row r="36" spans="2:7" ht="12.75">
      <c r="B36" s="41" t="s">
        <v>97</v>
      </c>
      <c r="C36" s="90"/>
      <c r="D36" s="90"/>
      <c r="E36" s="90"/>
      <c r="F36" s="90"/>
      <c r="G36" s="39"/>
    </row>
    <row r="37" spans="2:7" ht="12.75">
      <c r="B37" s="41" t="s">
        <v>98</v>
      </c>
      <c r="C37" s="90"/>
      <c r="D37" s="90"/>
      <c r="E37" s="90"/>
      <c r="F37" s="90"/>
      <c r="G37" s="39"/>
    </row>
    <row r="38" spans="2:7" ht="12.75">
      <c r="B38" s="42" t="s">
        <v>99</v>
      </c>
      <c r="C38" s="94"/>
      <c r="D38" s="94"/>
      <c r="E38" s="94"/>
      <c r="F38" s="94"/>
      <c r="G38" s="39"/>
    </row>
    <row r="40" spans="2:8" ht="51">
      <c r="B40" s="61" t="s">
        <v>11</v>
      </c>
      <c r="C40" s="8" t="s">
        <v>24</v>
      </c>
      <c r="D40" s="91" t="s">
        <v>18</v>
      </c>
      <c r="E40" s="92"/>
      <c r="F40" s="92"/>
      <c r="G40" s="93"/>
      <c r="H40" s="2" t="s">
        <v>17</v>
      </c>
    </row>
    <row r="41" spans="1:39" s="73" customFormat="1" ht="51.75" customHeight="1">
      <c r="A41" s="70"/>
      <c r="B41" s="75" t="s">
        <v>55</v>
      </c>
      <c r="C41" s="12"/>
      <c r="D41" s="80"/>
      <c r="E41" s="81"/>
      <c r="F41" s="81"/>
      <c r="G41" s="82"/>
      <c r="H41" s="13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</row>
    <row r="42" spans="1:39" s="73" customFormat="1" ht="45" customHeight="1">
      <c r="A42" s="70"/>
      <c r="B42" s="75" t="s">
        <v>56</v>
      </c>
      <c r="C42" s="12"/>
      <c r="D42" s="80"/>
      <c r="E42" s="81"/>
      <c r="F42" s="81"/>
      <c r="G42" s="82"/>
      <c r="H42" s="13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</row>
    <row r="43" spans="1:39" s="73" customFormat="1" ht="67.5" customHeight="1">
      <c r="A43" s="70"/>
      <c r="B43" s="75" t="s">
        <v>57</v>
      </c>
      <c r="C43" s="12"/>
      <c r="D43" s="80"/>
      <c r="E43" s="81"/>
      <c r="F43" s="81"/>
      <c r="G43" s="82"/>
      <c r="H43" s="13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</row>
    <row r="44" spans="1:39" s="73" customFormat="1" ht="60" customHeight="1">
      <c r="A44" s="70"/>
      <c r="B44" s="75" t="s">
        <v>182</v>
      </c>
      <c r="C44" s="12"/>
      <c r="D44" s="80"/>
      <c r="E44" s="81"/>
      <c r="F44" s="81"/>
      <c r="G44" s="82"/>
      <c r="H44" s="13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</row>
    <row r="45" spans="2:6" ht="12.75">
      <c r="B45" s="1"/>
      <c r="C45" s="1"/>
      <c r="D45" s="1"/>
      <c r="E45" s="1"/>
      <c r="F45" s="1"/>
    </row>
    <row r="46" spans="1:8" ht="51">
      <c r="A46" s="53" t="s">
        <v>100</v>
      </c>
      <c r="B46" s="61" t="s">
        <v>42</v>
      </c>
      <c r="C46" s="8" t="s">
        <v>101</v>
      </c>
      <c r="D46" s="8" t="s">
        <v>19</v>
      </c>
      <c r="E46" s="2" t="s">
        <v>21</v>
      </c>
      <c r="F46" s="8" t="s">
        <v>32</v>
      </c>
      <c r="G46" s="2" t="s">
        <v>23</v>
      </c>
      <c r="H46" s="2" t="s">
        <v>17</v>
      </c>
    </row>
    <row r="47" spans="1:8" ht="140.25">
      <c r="A47" s="53">
        <v>1</v>
      </c>
      <c r="B47" s="2" t="s">
        <v>139</v>
      </c>
      <c r="C47" s="53" t="s">
        <v>104</v>
      </c>
      <c r="D47" s="79">
        <f>$D$59/(50/2)</f>
        <v>1.6</v>
      </c>
      <c r="E47" s="2" t="s">
        <v>84</v>
      </c>
      <c r="F47" s="35" t="s">
        <v>58</v>
      </c>
      <c r="G47" s="4"/>
      <c r="H47" s="4"/>
    </row>
    <row r="48" spans="1:8" ht="140.25">
      <c r="A48" s="53">
        <v>2</v>
      </c>
      <c r="B48" s="2" t="s">
        <v>132</v>
      </c>
      <c r="C48" s="53" t="s">
        <v>104</v>
      </c>
      <c r="D48" s="76">
        <f>$D$59/(50/2)</f>
        <v>1.6</v>
      </c>
      <c r="E48" s="2" t="s">
        <v>84</v>
      </c>
      <c r="F48" s="35" t="s">
        <v>58</v>
      </c>
      <c r="G48" s="4"/>
      <c r="H48" s="4"/>
    </row>
    <row r="49" spans="1:8" ht="114.75" customHeight="1">
      <c r="A49" s="53">
        <v>3</v>
      </c>
      <c r="B49" s="2" t="s">
        <v>153</v>
      </c>
      <c r="C49" s="53" t="s">
        <v>106</v>
      </c>
      <c r="D49" s="79">
        <f aca="true" t="shared" si="0" ref="D49:D54">$D$59/(50/5)</f>
        <v>4</v>
      </c>
      <c r="E49" s="2" t="s">
        <v>20</v>
      </c>
      <c r="F49" s="11"/>
      <c r="G49" s="4"/>
      <c r="H49" s="4"/>
    </row>
    <row r="50" spans="1:8" ht="114.75" customHeight="1">
      <c r="A50" s="53">
        <v>4</v>
      </c>
      <c r="B50" s="2" t="s">
        <v>154</v>
      </c>
      <c r="C50" s="53" t="s">
        <v>104</v>
      </c>
      <c r="D50" s="79">
        <f t="shared" si="0"/>
        <v>4</v>
      </c>
      <c r="E50" s="2" t="s">
        <v>91</v>
      </c>
      <c r="F50" s="35" t="s">
        <v>58</v>
      </c>
      <c r="G50" s="4"/>
      <c r="H50" s="4"/>
    </row>
    <row r="51" spans="1:8" ht="114.75" customHeight="1">
      <c r="A51" s="53">
        <v>5</v>
      </c>
      <c r="B51" s="2" t="s">
        <v>155</v>
      </c>
      <c r="C51" s="53" t="s">
        <v>106</v>
      </c>
      <c r="D51" s="79">
        <f t="shared" si="0"/>
        <v>4</v>
      </c>
      <c r="E51" s="2" t="s">
        <v>20</v>
      </c>
      <c r="F51" s="11"/>
      <c r="G51" s="4"/>
      <c r="H51" s="4"/>
    </row>
    <row r="52" spans="1:8" ht="114.75" customHeight="1">
      <c r="A52" s="53">
        <v>6</v>
      </c>
      <c r="B52" s="2" t="s">
        <v>156</v>
      </c>
      <c r="C52" s="53" t="s">
        <v>106</v>
      </c>
      <c r="D52" s="79">
        <f t="shared" si="0"/>
        <v>4</v>
      </c>
      <c r="E52" s="2" t="s">
        <v>91</v>
      </c>
      <c r="F52" s="11"/>
      <c r="G52" s="4"/>
      <c r="H52" s="4"/>
    </row>
    <row r="53" spans="1:8" ht="114.75" customHeight="1">
      <c r="A53" s="53">
        <v>7</v>
      </c>
      <c r="B53" s="2" t="s">
        <v>157</v>
      </c>
      <c r="C53" s="53" t="s">
        <v>106</v>
      </c>
      <c r="D53" s="79">
        <f t="shared" si="0"/>
        <v>4</v>
      </c>
      <c r="E53" s="2" t="s">
        <v>20</v>
      </c>
      <c r="F53" s="11"/>
      <c r="G53" s="4"/>
      <c r="H53" s="4"/>
    </row>
    <row r="54" spans="1:8" ht="114.75" customHeight="1">
      <c r="A54" s="53">
        <v>8</v>
      </c>
      <c r="B54" s="2" t="s">
        <v>158</v>
      </c>
      <c r="C54" s="53" t="s">
        <v>104</v>
      </c>
      <c r="D54" s="79">
        <f t="shared" si="0"/>
        <v>4</v>
      </c>
      <c r="E54" s="2" t="s">
        <v>91</v>
      </c>
      <c r="F54" s="35" t="s">
        <v>58</v>
      </c>
      <c r="G54" s="4"/>
      <c r="H54" s="4"/>
    </row>
    <row r="55" spans="1:8" ht="114.75" customHeight="1">
      <c r="A55" s="53">
        <v>9</v>
      </c>
      <c r="B55" s="2" t="s">
        <v>159</v>
      </c>
      <c r="C55" s="53" t="s">
        <v>106</v>
      </c>
      <c r="D55" s="79">
        <f>$D$59/(50/4)</f>
        <v>3.2</v>
      </c>
      <c r="E55" s="2" t="s">
        <v>20</v>
      </c>
      <c r="F55" s="11"/>
      <c r="G55" s="4"/>
      <c r="H55" s="4"/>
    </row>
    <row r="56" spans="1:8" ht="114.75" customHeight="1">
      <c r="A56" s="53">
        <v>10</v>
      </c>
      <c r="B56" s="2" t="s">
        <v>160</v>
      </c>
      <c r="C56" s="53" t="s">
        <v>106</v>
      </c>
      <c r="D56" s="79">
        <f>$D$59/(50/4)</f>
        <v>3.2</v>
      </c>
      <c r="E56" s="2" t="s">
        <v>20</v>
      </c>
      <c r="F56" s="11"/>
      <c r="G56" s="4"/>
      <c r="H56" s="4"/>
    </row>
    <row r="57" spans="1:8" ht="114.75" customHeight="1">
      <c r="A57" s="53">
        <v>11</v>
      </c>
      <c r="B57" s="2" t="s">
        <v>161</v>
      </c>
      <c r="C57" s="53" t="s">
        <v>106</v>
      </c>
      <c r="D57" s="79">
        <f>$D$59/(50/8)</f>
        <v>6.4</v>
      </c>
      <c r="E57" s="2" t="s">
        <v>20</v>
      </c>
      <c r="F57" s="11"/>
      <c r="G57" s="4"/>
      <c r="H57" s="4"/>
    </row>
    <row r="58" spans="4:49" ht="12.75">
      <c r="D58" s="7"/>
      <c r="AN58" s="5"/>
      <c r="AO58" s="5"/>
      <c r="AP58" s="5"/>
      <c r="AQ58" s="5"/>
      <c r="AR58" s="5"/>
      <c r="AS58" s="5"/>
      <c r="AT58" s="5"/>
      <c r="AU58" s="5"/>
      <c r="AV58" s="5"/>
      <c r="AW58" s="5"/>
    </row>
    <row r="59" spans="2:49" ht="12.75">
      <c r="B59" s="58"/>
      <c r="C59" s="58" t="s">
        <v>41</v>
      </c>
      <c r="D59" s="76">
        <v>40</v>
      </c>
      <c r="E59" s="1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40:49" ht="10.5" customHeight="1"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1" s="5" customFormat="1" ht="12.75">
      <c r="A61" s="52"/>
    </row>
    <row r="62" s="5" customFormat="1" ht="12.75">
      <c r="A62" s="52"/>
    </row>
    <row r="63" s="5" customFormat="1" ht="12.75">
      <c r="A63" s="52"/>
    </row>
    <row r="64" s="5" customFormat="1" ht="12.75">
      <c r="A64" s="52"/>
    </row>
    <row r="65" s="5" customFormat="1" ht="12.75">
      <c r="A65" s="52"/>
    </row>
    <row r="66" s="5" customFormat="1" ht="12.75">
      <c r="A66" s="52"/>
    </row>
    <row r="67" s="5" customFormat="1" ht="12.75">
      <c r="A67" s="52"/>
    </row>
    <row r="68" s="5" customFormat="1" ht="12.75">
      <c r="A68" s="52"/>
    </row>
    <row r="69" s="5" customFormat="1" ht="12.75">
      <c r="A69" s="52"/>
    </row>
    <row r="70" s="5" customFormat="1" ht="12.75">
      <c r="A70" s="52"/>
    </row>
    <row r="71" s="5" customFormat="1" ht="12.75">
      <c r="A71" s="52"/>
    </row>
    <row r="72" s="5" customFormat="1" ht="12.75">
      <c r="A72" s="52"/>
    </row>
    <row r="73" s="5" customFormat="1" ht="12.75">
      <c r="A73" s="52"/>
    </row>
    <row r="74" s="5" customFormat="1" ht="12.75">
      <c r="A74" s="52"/>
    </row>
    <row r="75" s="5" customFormat="1" ht="12.75">
      <c r="A75" s="52"/>
    </row>
    <row r="76" s="5" customFormat="1" ht="12.75">
      <c r="A76" s="52"/>
    </row>
    <row r="77" s="5" customFormat="1" ht="12.75">
      <c r="A77" s="52"/>
    </row>
    <row r="78" s="5" customFormat="1" ht="12.75">
      <c r="A78" s="52"/>
    </row>
    <row r="79" s="5" customFormat="1" ht="12.75">
      <c r="A79" s="52"/>
    </row>
    <row r="80" s="5" customFormat="1" ht="12.75">
      <c r="A80" s="52"/>
    </row>
    <row r="81" s="5" customFormat="1" ht="12.75">
      <c r="A81" s="52"/>
    </row>
    <row r="82" s="5" customFormat="1" ht="12.75">
      <c r="A82" s="52"/>
    </row>
    <row r="83" s="5" customFormat="1" ht="12.75">
      <c r="A83" s="52"/>
    </row>
    <row r="84" s="5" customFormat="1" ht="12.75">
      <c r="A84" s="52"/>
    </row>
    <row r="85" s="5" customFormat="1" ht="12.75">
      <c r="A85" s="52"/>
    </row>
    <row r="86" s="5" customFormat="1" ht="12.75">
      <c r="A86" s="52"/>
    </row>
    <row r="87" s="5" customFormat="1" ht="12.75">
      <c r="A87" s="52"/>
    </row>
    <row r="88" s="5" customFormat="1" ht="12.75">
      <c r="A88" s="52"/>
    </row>
    <row r="89" s="5" customFormat="1" ht="12.75">
      <c r="A89" s="52"/>
    </row>
    <row r="90" s="5" customFormat="1" ht="12.75">
      <c r="A90" s="52"/>
    </row>
    <row r="91" s="5" customFormat="1" ht="12.75">
      <c r="A91" s="52"/>
    </row>
    <row r="92" s="5" customFormat="1" ht="12.75">
      <c r="A92" s="52"/>
    </row>
    <row r="93" s="5" customFormat="1" ht="12.75">
      <c r="A93" s="52"/>
    </row>
    <row r="94" s="5" customFormat="1" ht="12.75">
      <c r="A94" s="52"/>
    </row>
    <row r="95" s="5" customFormat="1" ht="12.75">
      <c r="A95" s="52"/>
    </row>
    <row r="96" s="5" customFormat="1" ht="12.75">
      <c r="A96" s="52"/>
    </row>
    <row r="97" s="5" customFormat="1" ht="12.75">
      <c r="A97" s="52"/>
    </row>
    <row r="98" s="5" customFormat="1" ht="12.75">
      <c r="A98" s="52"/>
    </row>
    <row r="99" s="5" customFormat="1" ht="12.75">
      <c r="A99" s="52"/>
    </row>
    <row r="100" s="5" customFormat="1" ht="12.75">
      <c r="A100" s="52"/>
    </row>
    <row r="101" s="5" customFormat="1" ht="12.75">
      <c r="A101" s="52"/>
    </row>
    <row r="102" s="5" customFormat="1" ht="12.75">
      <c r="A102" s="52"/>
    </row>
    <row r="103" s="5" customFormat="1" ht="12.75">
      <c r="A103" s="52"/>
    </row>
    <row r="104" s="5" customFormat="1" ht="12.75">
      <c r="A104" s="52"/>
    </row>
    <row r="105" s="5" customFormat="1" ht="12.75">
      <c r="A105" s="52"/>
    </row>
    <row r="106" s="5" customFormat="1" ht="12.75">
      <c r="A106" s="52"/>
    </row>
    <row r="107" s="5" customFormat="1" ht="12.75">
      <c r="A107" s="52"/>
    </row>
    <row r="108" s="5" customFormat="1" ht="12.75">
      <c r="A108" s="52"/>
    </row>
    <row r="109" s="5" customFormat="1" ht="12.75">
      <c r="A109" s="52"/>
    </row>
    <row r="110" s="5" customFormat="1" ht="12.75">
      <c r="A110" s="52"/>
    </row>
    <row r="111" s="5" customFormat="1" ht="12.75">
      <c r="A111" s="52"/>
    </row>
    <row r="112" s="5" customFormat="1" ht="12.75">
      <c r="A112" s="52"/>
    </row>
    <row r="113" s="5" customFormat="1" ht="12.75">
      <c r="A113" s="52"/>
    </row>
    <row r="114" s="5" customFormat="1" ht="12.75">
      <c r="A114" s="52"/>
    </row>
    <row r="115" s="5" customFormat="1" ht="12.75">
      <c r="A115" s="52"/>
    </row>
    <row r="116" s="5" customFormat="1" ht="12.75">
      <c r="A116" s="52"/>
    </row>
    <row r="117" s="5" customFormat="1" ht="12.75">
      <c r="A117" s="52"/>
    </row>
    <row r="118" s="5" customFormat="1" ht="12.75">
      <c r="A118" s="52"/>
    </row>
    <row r="119" s="5" customFormat="1" ht="12.75">
      <c r="A119" s="52"/>
    </row>
    <row r="120" s="5" customFormat="1" ht="12.75">
      <c r="A120" s="52"/>
    </row>
    <row r="121" s="5" customFormat="1" ht="12.75">
      <c r="A121" s="52"/>
    </row>
    <row r="122" s="5" customFormat="1" ht="12.75">
      <c r="A122" s="52"/>
    </row>
    <row r="123" s="5" customFormat="1" ht="12.75">
      <c r="A123" s="52"/>
    </row>
    <row r="124" s="5" customFormat="1" ht="12.75">
      <c r="A124" s="52"/>
    </row>
    <row r="125" s="5" customFormat="1" ht="12.75">
      <c r="A125" s="52"/>
    </row>
    <row r="126" s="5" customFormat="1" ht="12.75">
      <c r="A126" s="52"/>
    </row>
    <row r="127" s="5" customFormat="1" ht="12.75">
      <c r="A127" s="52"/>
    </row>
    <row r="128" s="5" customFormat="1" ht="12.75">
      <c r="A128" s="52"/>
    </row>
    <row r="129" s="5" customFormat="1" ht="12.75">
      <c r="A129" s="52"/>
    </row>
    <row r="130" s="5" customFormat="1" ht="12.75">
      <c r="A130" s="52"/>
    </row>
    <row r="131" s="5" customFormat="1" ht="12.75">
      <c r="A131" s="52"/>
    </row>
    <row r="132" s="5" customFormat="1" ht="12.75">
      <c r="A132" s="52"/>
    </row>
    <row r="133" s="5" customFormat="1" ht="12.75">
      <c r="A133" s="52"/>
    </row>
    <row r="134" s="5" customFormat="1" ht="12.75">
      <c r="A134" s="52"/>
    </row>
    <row r="135" s="5" customFormat="1" ht="12.75">
      <c r="A135" s="52"/>
    </row>
    <row r="136" s="5" customFormat="1" ht="12.75">
      <c r="A136" s="52"/>
    </row>
    <row r="137" s="5" customFormat="1" ht="12.75">
      <c r="A137" s="52"/>
    </row>
    <row r="138" s="5" customFormat="1" ht="12.75">
      <c r="A138" s="52"/>
    </row>
    <row r="139" s="5" customFormat="1" ht="12.75">
      <c r="A139" s="52"/>
    </row>
    <row r="140" s="5" customFormat="1" ht="12.75">
      <c r="A140" s="52"/>
    </row>
    <row r="141" s="5" customFormat="1" ht="12.75">
      <c r="A141" s="52"/>
    </row>
    <row r="142" s="5" customFormat="1" ht="12.75">
      <c r="A142" s="52"/>
    </row>
    <row r="143" s="5" customFormat="1" ht="12.75">
      <c r="A143" s="52"/>
    </row>
    <row r="144" s="5" customFormat="1" ht="12.75">
      <c r="A144" s="52"/>
    </row>
    <row r="145" s="5" customFormat="1" ht="12.75">
      <c r="A145" s="52"/>
    </row>
    <row r="146" s="5" customFormat="1" ht="12.75">
      <c r="A146" s="52"/>
    </row>
    <row r="147" s="5" customFormat="1" ht="12.75">
      <c r="A147" s="52"/>
    </row>
    <row r="148" s="5" customFormat="1" ht="12.75">
      <c r="A148" s="52"/>
    </row>
    <row r="149" s="5" customFormat="1" ht="12.75">
      <c r="A149" s="52"/>
    </row>
    <row r="150" s="5" customFormat="1" ht="12.75">
      <c r="A150" s="52"/>
    </row>
    <row r="151" s="5" customFormat="1" ht="12.75">
      <c r="A151" s="52"/>
    </row>
    <row r="152" s="5" customFormat="1" ht="12.75">
      <c r="A152" s="52"/>
    </row>
    <row r="153" s="5" customFormat="1" ht="12.75">
      <c r="A153" s="52"/>
    </row>
    <row r="154" s="5" customFormat="1" ht="12.75">
      <c r="A154" s="52"/>
    </row>
    <row r="155" s="5" customFormat="1" ht="12.75">
      <c r="A155" s="52"/>
    </row>
    <row r="156" s="5" customFormat="1" ht="12.75">
      <c r="A156" s="52"/>
    </row>
    <row r="157" s="5" customFormat="1" ht="12.75">
      <c r="A157" s="52"/>
    </row>
    <row r="158" s="5" customFormat="1" ht="12.75">
      <c r="A158" s="52"/>
    </row>
    <row r="159" s="5" customFormat="1" ht="12.75">
      <c r="A159" s="52"/>
    </row>
    <row r="160" s="5" customFormat="1" ht="12.75">
      <c r="A160" s="52"/>
    </row>
    <row r="161" s="5" customFormat="1" ht="12.75">
      <c r="A161" s="52"/>
    </row>
    <row r="162" s="5" customFormat="1" ht="12.75">
      <c r="A162" s="52"/>
    </row>
    <row r="163" s="5" customFormat="1" ht="12.75">
      <c r="A163" s="52"/>
    </row>
    <row r="164" s="5" customFormat="1" ht="12.75">
      <c r="A164" s="52"/>
    </row>
    <row r="165" s="5" customFormat="1" ht="12.75">
      <c r="A165" s="52"/>
    </row>
    <row r="166" s="5" customFormat="1" ht="12.75">
      <c r="A166" s="52"/>
    </row>
    <row r="167" s="5" customFormat="1" ht="12.75">
      <c r="A167" s="52"/>
    </row>
    <row r="168" s="5" customFormat="1" ht="12.75">
      <c r="A168" s="52"/>
    </row>
    <row r="169" s="5" customFormat="1" ht="12.75">
      <c r="A169" s="52"/>
    </row>
    <row r="170" s="5" customFormat="1" ht="12.75">
      <c r="A170" s="52"/>
    </row>
    <row r="171" s="5" customFormat="1" ht="12.75">
      <c r="A171" s="52"/>
    </row>
    <row r="172" s="5" customFormat="1" ht="12.75">
      <c r="A172" s="52"/>
    </row>
    <row r="173" s="5" customFormat="1" ht="12.75">
      <c r="A173" s="52"/>
    </row>
    <row r="174" s="5" customFormat="1" ht="12.75">
      <c r="A174" s="52"/>
    </row>
    <row r="175" s="5" customFormat="1" ht="12.75">
      <c r="A175" s="52"/>
    </row>
    <row r="176" s="5" customFormat="1" ht="12.75">
      <c r="A176" s="52"/>
    </row>
    <row r="177" s="5" customFormat="1" ht="12.75">
      <c r="A177" s="52"/>
    </row>
    <row r="178" s="5" customFormat="1" ht="12.75">
      <c r="A178" s="52"/>
    </row>
    <row r="179" s="5" customFormat="1" ht="12.75">
      <c r="A179" s="52"/>
    </row>
    <row r="180" s="5" customFormat="1" ht="12.75">
      <c r="A180" s="52"/>
    </row>
    <row r="181" s="5" customFormat="1" ht="12.75">
      <c r="A181" s="52"/>
    </row>
    <row r="182" s="5" customFormat="1" ht="12.75">
      <c r="A182" s="52"/>
    </row>
    <row r="183" s="5" customFormat="1" ht="12.75">
      <c r="A183" s="52"/>
    </row>
    <row r="184" s="5" customFormat="1" ht="12.75">
      <c r="A184" s="52"/>
    </row>
    <row r="185" s="5" customFormat="1" ht="12.75">
      <c r="A185" s="52"/>
    </row>
    <row r="186" s="5" customFormat="1" ht="12.75">
      <c r="A186" s="52"/>
    </row>
    <row r="187" s="5" customFormat="1" ht="12.75">
      <c r="A187" s="52"/>
    </row>
    <row r="188" s="5" customFormat="1" ht="12.75">
      <c r="A188" s="52"/>
    </row>
    <row r="189" s="5" customFormat="1" ht="12.75">
      <c r="A189" s="52"/>
    </row>
    <row r="190" s="5" customFormat="1" ht="12.75">
      <c r="A190" s="52"/>
    </row>
    <row r="191" s="5" customFormat="1" ht="12.75">
      <c r="A191" s="52"/>
    </row>
    <row r="192" s="5" customFormat="1" ht="12.75">
      <c r="A192" s="52"/>
    </row>
    <row r="193" s="5" customFormat="1" ht="12.75">
      <c r="A193" s="52"/>
    </row>
    <row r="194" s="5" customFormat="1" ht="12.75">
      <c r="A194" s="52"/>
    </row>
    <row r="195" s="5" customFormat="1" ht="12.75">
      <c r="A195" s="52"/>
    </row>
    <row r="196" s="5" customFormat="1" ht="12.75">
      <c r="A196" s="52"/>
    </row>
    <row r="197" s="5" customFormat="1" ht="12.75">
      <c r="A197" s="52"/>
    </row>
    <row r="198" s="5" customFormat="1" ht="12.75">
      <c r="A198" s="52"/>
    </row>
    <row r="199" s="5" customFormat="1" ht="12.75">
      <c r="A199" s="52"/>
    </row>
    <row r="200" s="5" customFormat="1" ht="12.75">
      <c r="A200" s="52"/>
    </row>
    <row r="201" s="5" customFormat="1" ht="12.75">
      <c r="A201" s="52"/>
    </row>
    <row r="202" s="5" customFormat="1" ht="12.75">
      <c r="A202" s="52"/>
    </row>
    <row r="203" s="5" customFormat="1" ht="12.75">
      <c r="A203" s="52"/>
    </row>
    <row r="204" s="5" customFormat="1" ht="12.75">
      <c r="A204" s="52"/>
    </row>
    <row r="205" s="5" customFormat="1" ht="12.75">
      <c r="A205" s="52"/>
    </row>
    <row r="206" s="5" customFormat="1" ht="12.75">
      <c r="A206" s="52"/>
    </row>
    <row r="207" s="5" customFormat="1" ht="12.75">
      <c r="A207" s="52"/>
    </row>
    <row r="208" s="5" customFormat="1" ht="12.75">
      <c r="A208" s="52"/>
    </row>
    <row r="209" s="5" customFormat="1" ht="12.75">
      <c r="A209" s="52"/>
    </row>
    <row r="210" s="5" customFormat="1" ht="12.75">
      <c r="A210" s="52"/>
    </row>
    <row r="211" s="5" customFormat="1" ht="12.75">
      <c r="A211" s="52"/>
    </row>
    <row r="212" s="5" customFormat="1" ht="12.75">
      <c r="A212" s="52"/>
    </row>
    <row r="213" s="5" customFormat="1" ht="12.75">
      <c r="A213" s="52"/>
    </row>
    <row r="214" s="5" customFormat="1" ht="12.75">
      <c r="A214" s="52"/>
    </row>
    <row r="215" s="5" customFormat="1" ht="12.75">
      <c r="A215" s="52"/>
    </row>
    <row r="216" s="5" customFormat="1" ht="12.75">
      <c r="A216" s="52"/>
    </row>
    <row r="217" s="5" customFormat="1" ht="12.75">
      <c r="A217" s="52"/>
    </row>
    <row r="218" s="5" customFormat="1" ht="12.75">
      <c r="A218" s="52"/>
    </row>
    <row r="219" s="5" customFormat="1" ht="12.75">
      <c r="A219" s="52"/>
    </row>
    <row r="220" s="5" customFormat="1" ht="12.75">
      <c r="A220" s="52"/>
    </row>
    <row r="221" s="5" customFormat="1" ht="12.75">
      <c r="A221" s="52"/>
    </row>
    <row r="222" s="5" customFormat="1" ht="12.75">
      <c r="A222" s="52"/>
    </row>
    <row r="223" s="5" customFormat="1" ht="12.75">
      <c r="A223" s="52"/>
    </row>
    <row r="224" s="5" customFormat="1" ht="12.75">
      <c r="A224" s="52"/>
    </row>
    <row r="225" s="5" customFormat="1" ht="12.75">
      <c r="A225" s="52"/>
    </row>
    <row r="226" s="5" customFormat="1" ht="12.75">
      <c r="A226" s="52"/>
    </row>
    <row r="227" s="5" customFormat="1" ht="12.75">
      <c r="A227" s="52"/>
    </row>
    <row r="228" s="5" customFormat="1" ht="12.75">
      <c r="A228" s="52"/>
    </row>
    <row r="229" s="5" customFormat="1" ht="12.75">
      <c r="A229" s="52"/>
    </row>
    <row r="230" s="5" customFormat="1" ht="12.75">
      <c r="A230" s="52"/>
    </row>
    <row r="231" s="5" customFormat="1" ht="12.75">
      <c r="A231" s="52"/>
    </row>
    <row r="232" s="5" customFormat="1" ht="12.75">
      <c r="A232" s="52"/>
    </row>
    <row r="233" s="5" customFormat="1" ht="12.75">
      <c r="A233" s="52"/>
    </row>
    <row r="234" s="5" customFormat="1" ht="12.75">
      <c r="A234" s="52"/>
    </row>
    <row r="235" s="5" customFormat="1" ht="12.75">
      <c r="A235" s="52"/>
    </row>
    <row r="236" s="5" customFormat="1" ht="12.75">
      <c r="A236" s="52"/>
    </row>
    <row r="237" s="5" customFormat="1" ht="12.75">
      <c r="A237" s="52"/>
    </row>
    <row r="238" s="5" customFormat="1" ht="12.75">
      <c r="A238" s="52"/>
    </row>
    <row r="239" s="5" customFormat="1" ht="12.75">
      <c r="A239" s="52"/>
    </row>
    <row r="240" s="5" customFormat="1" ht="12.75">
      <c r="A240" s="52"/>
    </row>
    <row r="241" s="5" customFormat="1" ht="12.75">
      <c r="A241" s="52"/>
    </row>
    <row r="242" s="5" customFormat="1" ht="12.75">
      <c r="A242" s="52"/>
    </row>
    <row r="243" s="5" customFormat="1" ht="12.75">
      <c r="A243" s="52"/>
    </row>
    <row r="244" s="5" customFormat="1" ht="12.75">
      <c r="A244" s="52"/>
    </row>
    <row r="245" s="5" customFormat="1" ht="12.75">
      <c r="A245" s="52"/>
    </row>
    <row r="246" s="5" customFormat="1" ht="12.75">
      <c r="A246" s="52"/>
    </row>
    <row r="247" s="5" customFormat="1" ht="12.75">
      <c r="A247" s="52"/>
    </row>
    <row r="248" s="5" customFormat="1" ht="12.75">
      <c r="A248" s="52"/>
    </row>
    <row r="249" s="5" customFormat="1" ht="12.75">
      <c r="A249" s="52"/>
    </row>
    <row r="250" s="5" customFormat="1" ht="12.75">
      <c r="A250" s="52"/>
    </row>
    <row r="251" s="5" customFormat="1" ht="12.75">
      <c r="A251" s="52"/>
    </row>
    <row r="252" s="5" customFormat="1" ht="12.75">
      <c r="A252" s="52"/>
    </row>
    <row r="253" s="5" customFormat="1" ht="12.75">
      <c r="A253" s="52"/>
    </row>
    <row r="254" s="5" customFormat="1" ht="12.75">
      <c r="A254" s="52"/>
    </row>
    <row r="255" s="5" customFormat="1" ht="12.75">
      <c r="A255" s="52"/>
    </row>
    <row r="256" s="5" customFormat="1" ht="12.75">
      <c r="A256" s="52"/>
    </row>
    <row r="257" s="5" customFormat="1" ht="12.75">
      <c r="A257" s="52"/>
    </row>
    <row r="258" s="5" customFormat="1" ht="12.75">
      <c r="A258" s="52"/>
    </row>
    <row r="259" s="5" customFormat="1" ht="12.75">
      <c r="A259" s="52"/>
    </row>
    <row r="260" s="5" customFormat="1" ht="12.75">
      <c r="A260" s="52"/>
    </row>
    <row r="261" s="5" customFormat="1" ht="12.75">
      <c r="A261" s="52"/>
    </row>
    <row r="262" s="5" customFormat="1" ht="12.75">
      <c r="A262" s="52"/>
    </row>
    <row r="263" s="5" customFormat="1" ht="12.75">
      <c r="A263" s="52"/>
    </row>
    <row r="264" s="5" customFormat="1" ht="12.75">
      <c r="A264" s="52"/>
    </row>
    <row r="265" s="5" customFormat="1" ht="12.75">
      <c r="A265" s="52"/>
    </row>
    <row r="266" s="5" customFormat="1" ht="12.75">
      <c r="A266" s="52"/>
    </row>
    <row r="267" s="5" customFormat="1" ht="12.75">
      <c r="A267" s="52"/>
    </row>
    <row r="268" s="5" customFormat="1" ht="12.75">
      <c r="A268" s="52"/>
    </row>
    <row r="269" s="5" customFormat="1" ht="12.75">
      <c r="A269" s="52"/>
    </row>
    <row r="270" s="5" customFormat="1" ht="12.75">
      <c r="A270" s="52"/>
    </row>
    <row r="271" s="5" customFormat="1" ht="12.75">
      <c r="A271" s="52"/>
    </row>
    <row r="272" s="5" customFormat="1" ht="12.75">
      <c r="A272" s="52"/>
    </row>
    <row r="273" s="5" customFormat="1" ht="12.75">
      <c r="A273" s="52"/>
    </row>
    <row r="274" s="5" customFormat="1" ht="12.75">
      <c r="A274" s="52"/>
    </row>
    <row r="275" s="5" customFormat="1" ht="12.75">
      <c r="A275" s="52"/>
    </row>
    <row r="276" s="5" customFormat="1" ht="12.75">
      <c r="A276" s="52"/>
    </row>
    <row r="277" s="5" customFormat="1" ht="12.75">
      <c r="A277" s="52"/>
    </row>
    <row r="278" s="5" customFormat="1" ht="12.75">
      <c r="A278" s="52"/>
    </row>
    <row r="279" s="5" customFormat="1" ht="12.75">
      <c r="A279" s="52"/>
    </row>
    <row r="280" s="5" customFormat="1" ht="12.75">
      <c r="A280" s="52"/>
    </row>
    <row r="281" s="5" customFormat="1" ht="12.75">
      <c r="A281" s="52"/>
    </row>
    <row r="282" s="5" customFormat="1" ht="12.75">
      <c r="A282" s="52"/>
    </row>
    <row r="283" s="5" customFormat="1" ht="12.75">
      <c r="A283" s="52"/>
    </row>
    <row r="284" s="5" customFormat="1" ht="12.75">
      <c r="A284" s="52"/>
    </row>
    <row r="285" s="5" customFormat="1" ht="12.75">
      <c r="A285" s="52"/>
    </row>
    <row r="286" s="5" customFormat="1" ht="12.75">
      <c r="A286" s="52"/>
    </row>
    <row r="287" s="5" customFormat="1" ht="12.75">
      <c r="A287" s="52"/>
    </row>
    <row r="288" s="5" customFormat="1" ht="12.75">
      <c r="A288" s="52"/>
    </row>
    <row r="289" s="5" customFormat="1" ht="12.75">
      <c r="A289" s="52"/>
    </row>
    <row r="290" s="5" customFormat="1" ht="12.75">
      <c r="A290" s="52"/>
    </row>
    <row r="291" s="5" customFormat="1" ht="12.75">
      <c r="A291" s="52"/>
    </row>
    <row r="292" s="5" customFormat="1" ht="12.75">
      <c r="A292" s="52"/>
    </row>
    <row r="293" s="5" customFormat="1" ht="12.75">
      <c r="A293" s="52"/>
    </row>
    <row r="294" s="5" customFormat="1" ht="12.75">
      <c r="A294" s="52"/>
    </row>
    <row r="295" s="5" customFormat="1" ht="12.75">
      <c r="A295" s="52"/>
    </row>
    <row r="296" s="5" customFormat="1" ht="12.75">
      <c r="A296" s="52"/>
    </row>
    <row r="297" s="5" customFormat="1" ht="12.75">
      <c r="A297" s="52"/>
    </row>
    <row r="298" s="5" customFormat="1" ht="12.75">
      <c r="A298" s="52"/>
    </row>
    <row r="299" s="5" customFormat="1" ht="12.75">
      <c r="A299" s="52"/>
    </row>
    <row r="300" s="5" customFormat="1" ht="12.75">
      <c r="A300" s="52"/>
    </row>
    <row r="301" s="5" customFormat="1" ht="12.75">
      <c r="A301" s="52"/>
    </row>
    <row r="302" s="5" customFormat="1" ht="12.75">
      <c r="A302" s="52"/>
    </row>
    <row r="303" s="5" customFormat="1" ht="12.75">
      <c r="A303" s="52"/>
    </row>
    <row r="304" s="5" customFormat="1" ht="12.75">
      <c r="A304" s="52"/>
    </row>
    <row r="305" s="5" customFormat="1" ht="12.75">
      <c r="A305" s="52"/>
    </row>
    <row r="306" s="5" customFormat="1" ht="12.75">
      <c r="A306" s="52"/>
    </row>
    <row r="307" s="5" customFormat="1" ht="12.75">
      <c r="A307" s="52"/>
    </row>
    <row r="308" s="5" customFormat="1" ht="12.75">
      <c r="A308" s="52"/>
    </row>
    <row r="309" s="5" customFormat="1" ht="12.75">
      <c r="A309" s="52"/>
    </row>
    <row r="310" s="5" customFormat="1" ht="12.75">
      <c r="A310" s="52"/>
    </row>
    <row r="311" s="5" customFormat="1" ht="12.75">
      <c r="A311" s="52"/>
    </row>
    <row r="312" s="5" customFormat="1" ht="12.75">
      <c r="A312" s="52"/>
    </row>
    <row r="313" s="5" customFormat="1" ht="12.75">
      <c r="A313" s="52"/>
    </row>
    <row r="314" s="5" customFormat="1" ht="12.75">
      <c r="A314" s="52"/>
    </row>
    <row r="315" s="5" customFormat="1" ht="12.75">
      <c r="A315" s="52"/>
    </row>
    <row r="316" s="5" customFormat="1" ht="12.75">
      <c r="A316" s="52"/>
    </row>
    <row r="317" s="5" customFormat="1" ht="12.75">
      <c r="A317" s="52"/>
    </row>
    <row r="318" s="5" customFormat="1" ht="12.75">
      <c r="A318" s="52"/>
    </row>
    <row r="319" s="5" customFormat="1" ht="12.75">
      <c r="A319" s="52"/>
    </row>
    <row r="320" s="5" customFormat="1" ht="12.75">
      <c r="A320" s="52"/>
    </row>
    <row r="321" s="5" customFormat="1" ht="12.75">
      <c r="A321" s="52"/>
    </row>
    <row r="322" s="5" customFormat="1" ht="12.75">
      <c r="A322" s="52"/>
    </row>
    <row r="323" s="5" customFormat="1" ht="12.75">
      <c r="A323" s="52"/>
    </row>
    <row r="324" s="5" customFormat="1" ht="12.75">
      <c r="A324" s="52"/>
    </row>
    <row r="325" s="5" customFormat="1" ht="12.75">
      <c r="A325" s="52"/>
    </row>
    <row r="326" s="5" customFormat="1" ht="12.75">
      <c r="A326" s="52"/>
    </row>
    <row r="327" s="5" customFormat="1" ht="12.75">
      <c r="A327" s="52"/>
    </row>
    <row r="328" s="5" customFormat="1" ht="12.75">
      <c r="A328" s="52"/>
    </row>
    <row r="329" s="5" customFormat="1" ht="12.75">
      <c r="A329" s="52"/>
    </row>
    <row r="330" s="5" customFormat="1" ht="12.75">
      <c r="A330" s="52"/>
    </row>
    <row r="331" s="5" customFormat="1" ht="12.75">
      <c r="A331" s="52"/>
    </row>
    <row r="332" s="5" customFormat="1" ht="12.75">
      <c r="A332" s="52"/>
    </row>
    <row r="333" s="5" customFormat="1" ht="12.75">
      <c r="A333" s="52"/>
    </row>
    <row r="334" s="5" customFormat="1" ht="12.75">
      <c r="A334" s="52"/>
    </row>
    <row r="335" s="5" customFormat="1" ht="12.75">
      <c r="A335" s="52"/>
    </row>
    <row r="336" s="5" customFormat="1" ht="12.75">
      <c r="A336" s="52"/>
    </row>
    <row r="337" s="5" customFormat="1" ht="12.75">
      <c r="A337" s="52"/>
    </row>
    <row r="338" s="5" customFormat="1" ht="12.75">
      <c r="A338" s="52"/>
    </row>
    <row r="339" s="5" customFormat="1" ht="12.75">
      <c r="A339" s="52"/>
    </row>
    <row r="340" s="5" customFormat="1" ht="12.75">
      <c r="A340" s="52"/>
    </row>
    <row r="341" s="5" customFormat="1" ht="12.75">
      <c r="A341" s="52"/>
    </row>
    <row r="342" s="5" customFormat="1" ht="12.75">
      <c r="A342" s="52"/>
    </row>
    <row r="343" s="5" customFormat="1" ht="12.75">
      <c r="A343" s="52"/>
    </row>
    <row r="344" s="5" customFormat="1" ht="12.75">
      <c r="A344" s="52"/>
    </row>
    <row r="345" s="5" customFormat="1" ht="12.75">
      <c r="A345" s="52"/>
    </row>
    <row r="346" s="5" customFormat="1" ht="12.75">
      <c r="A346" s="52"/>
    </row>
    <row r="347" s="5" customFormat="1" ht="12.75">
      <c r="A347" s="52"/>
    </row>
    <row r="348" s="5" customFormat="1" ht="12.75">
      <c r="A348" s="52"/>
    </row>
    <row r="349" s="5" customFormat="1" ht="12.75">
      <c r="A349" s="52"/>
    </row>
    <row r="350" s="5" customFormat="1" ht="12.75">
      <c r="A350" s="52"/>
    </row>
    <row r="351" s="5" customFormat="1" ht="12.75">
      <c r="A351" s="52"/>
    </row>
    <row r="352" s="5" customFormat="1" ht="12.75">
      <c r="A352" s="52"/>
    </row>
    <row r="353" s="5" customFormat="1" ht="12.75">
      <c r="A353" s="52"/>
    </row>
    <row r="354" s="5" customFormat="1" ht="12.75">
      <c r="A354" s="52"/>
    </row>
    <row r="355" s="5" customFormat="1" ht="12.75">
      <c r="A355" s="52"/>
    </row>
    <row r="356" s="5" customFormat="1" ht="12.75">
      <c r="A356" s="52"/>
    </row>
    <row r="357" s="5" customFormat="1" ht="12.75">
      <c r="A357" s="52"/>
    </row>
    <row r="358" s="5" customFormat="1" ht="12.75">
      <c r="A358" s="52"/>
    </row>
    <row r="359" s="5" customFormat="1" ht="12.75">
      <c r="A359" s="52"/>
    </row>
    <row r="360" s="5" customFormat="1" ht="12.75">
      <c r="A360" s="52"/>
    </row>
    <row r="361" s="5" customFormat="1" ht="12.75">
      <c r="A361" s="52"/>
    </row>
    <row r="362" s="5" customFormat="1" ht="12.75">
      <c r="A362" s="52"/>
    </row>
    <row r="363" s="5" customFormat="1" ht="12.75">
      <c r="A363" s="52"/>
    </row>
    <row r="364" s="5" customFormat="1" ht="12.75">
      <c r="A364" s="52"/>
    </row>
    <row r="365" s="5" customFormat="1" ht="12.75">
      <c r="A365" s="52"/>
    </row>
    <row r="366" s="5" customFormat="1" ht="12.75">
      <c r="A366" s="52"/>
    </row>
    <row r="367" s="5" customFormat="1" ht="12.75">
      <c r="A367" s="52"/>
    </row>
    <row r="368" s="5" customFormat="1" ht="12.75">
      <c r="A368" s="52"/>
    </row>
    <row r="369" s="5" customFormat="1" ht="12.75">
      <c r="A369" s="52"/>
    </row>
    <row r="370" s="5" customFormat="1" ht="12.75">
      <c r="A370" s="52"/>
    </row>
    <row r="371" s="5" customFormat="1" ht="12.75">
      <c r="A371" s="52"/>
    </row>
    <row r="372" s="5" customFormat="1" ht="12.75">
      <c r="A372" s="52"/>
    </row>
    <row r="373" s="5" customFormat="1" ht="12.75">
      <c r="A373" s="52"/>
    </row>
    <row r="374" s="5" customFormat="1" ht="12.75">
      <c r="A374" s="52"/>
    </row>
    <row r="375" s="5" customFormat="1" ht="12.75">
      <c r="A375" s="52"/>
    </row>
    <row r="376" s="5" customFormat="1" ht="12.75">
      <c r="A376" s="52"/>
    </row>
    <row r="377" s="5" customFormat="1" ht="12.75">
      <c r="A377" s="52"/>
    </row>
    <row r="378" s="5" customFormat="1" ht="12.75">
      <c r="A378" s="52"/>
    </row>
    <row r="379" s="5" customFormat="1" ht="12.75">
      <c r="A379" s="52"/>
    </row>
    <row r="380" s="5" customFormat="1" ht="12.75">
      <c r="A380" s="52"/>
    </row>
    <row r="381" s="5" customFormat="1" ht="12.75">
      <c r="A381" s="52"/>
    </row>
    <row r="382" s="5" customFormat="1" ht="12.75">
      <c r="A382" s="52"/>
    </row>
    <row r="383" s="5" customFormat="1" ht="12.75">
      <c r="A383" s="52"/>
    </row>
    <row r="384" s="5" customFormat="1" ht="12.75">
      <c r="A384" s="52"/>
    </row>
    <row r="385" s="5" customFormat="1" ht="12.75">
      <c r="A385" s="52"/>
    </row>
    <row r="386" s="5" customFormat="1" ht="12.75">
      <c r="A386" s="52"/>
    </row>
    <row r="387" s="5" customFormat="1" ht="12.75">
      <c r="A387" s="52"/>
    </row>
    <row r="388" s="5" customFormat="1" ht="12.75">
      <c r="A388" s="52"/>
    </row>
    <row r="389" s="5" customFormat="1" ht="12.75">
      <c r="A389" s="52"/>
    </row>
    <row r="390" s="5" customFormat="1" ht="12.75">
      <c r="A390" s="52"/>
    </row>
    <row r="391" s="5" customFormat="1" ht="12.75">
      <c r="A391" s="52"/>
    </row>
    <row r="392" s="5" customFormat="1" ht="12.75">
      <c r="A392" s="52"/>
    </row>
    <row r="393" s="5" customFormat="1" ht="12.75">
      <c r="A393" s="52"/>
    </row>
    <row r="394" s="5" customFormat="1" ht="12.75">
      <c r="A394" s="52"/>
    </row>
    <row r="395" s="5" customFormat="1" ht="12.75">
      <c r="A395" s="52"/>
    </row>
    <row r="396" s="5" customFormat="1" ht="12.75">
      <c r="A396" s="52"/>
    </row>
    <row r="397" s="5" customFormat="1" ht="12.75">
      <c r="A397" s="52"/>
    </row>
    <row r="398" s="5" customFormat="1" ht="12.75">
      <c r="A398" s="52"/>
    </row>
    <row r="399" s="5" customFormat="1" ht="12.75">
      <c r="A399" s="52"/>
    </row>
    <row r="400" s="5" customFormat="1" ht="12.75">
      <c r="A400" s="52"/>
    </row>
    <row r="401" s="5" customFormat="1" ht="12.75">
      <c r="A401" s="52"/>
    </row>
    <row r="402" s="5" customFormat="1" ht="12.75">
      <c r="A402" s="52"/>
    </row>
    <row r="403" s="5" customFormat="1" ht="12.75">
      <c r="A403" s="52"/>
    </row>
    <row r="404" s="5" customFormat="1" ht="12.75">
      <c r="A404" s="52"/>
    </row>
    <row r="405" s="5" customFormat="1" ht="12.75">
      <c r="A405" s="52"/>
    </row>
    <row r="406" s="5" customFormat="1" ht="12.75">
      <c r="A406" s="52"/>
    </row>
    <row r="407" s="5" customFormat="1" ht="12.75">
      <c r="A407" s="52"/>
    </row>
    <row r="408" s="5" customFormat="1" ht="12.75">
      <c r="A408" s="52"/>
    </row>
    <row r="409" s="5" customFormat="1" ht="12.75">
      <c r="A409" s="52"/>
    </row>
    <row r="410" s="5" customFormat="1" ht="12.75">
      <c r="A410" s="52"/>
    </row>
    <row r="411" s="5" customFormat="1" ht="12.75">
      <c r="A411" s="52"/>
    </row>
    <row r="412" s="5" customFormat="1" ht="12.75">
      <c r="A412" s="52"/>
    </row>
    <row r="413" s="5" customFormat="1" ht="12.75">
      <c r="A413" s="52"/>
    </row>
    <row r="414" s="5" customFormat="1" ht="12.75">
      <c r="A414" s="52"/>
    </row>
    <row r="415" s="5" customFormat="1" ht="12.75">
      <c r="A415" s="52"/>
    </row>
    <row r="416" s="5" customFormat="1" ht="12.75">
      <c r="A416" s="52"/>
    </row>
    <row r="417" s="5" customFormat="1" ht="12.75">
      <c r="A417" s="52"/>
    </row>
    <row r="418" s="5" customFormat="1" ht="12.75">
      <c r="A418" s="52"/>
    </row>
    <row r="419" s="5" customFormat="1" ht="12.75">
      <c r="A419" s="52"/>
    </row>
    <row r="420" s="5" customFormat="1" ht="12.75">
      <c r="A420" s="52"/>
    </row>
    <row r="421" s="5" customFormat="1" ht="12.75">
      <c r="A421" s="52"/>
    </row>
    <row r="422" s="5" customFormat="1" ht="12.75">
      <c r="A422" s="52"/>
    </row>
    <row r="423" s="5" customFormat="1" ht="12.75">
      <c r="A423" s="52"/>
    </row>
    <row r="424" s="5" customFormat="1" ht="12.75">
      <c r="A424" s="52"/>
    </row>
    <row r="425" s="5" customFormat="1" ht="12.75">
      <c r="A425" s="52"/>
    </row>
    <row r="426" s="5" customFormat="1" ht="12.75">
      <c r="A426" s="52"/>
    </row>
    <row r="427" s="5" customFormat="1" ht="12.75">
      <c r="A427" s="52"/>
    </row>
    <row r="428" s="5" customFormat="1" ht="12.75">
      <c r="A428" s="52"/>
    </row>
    <row r="429" s="5" customFormat="1" ht="12.75">
      <c r="A429" s="52"/>
    </row>
    <row r="430" s="5" customFormat="1" ht="12.75">
      <c r="A430" s="52"/>
    </row>
    <row r="431" s="5" customFormat="1" ht="12.75">
      <c r="A431" s="52"/>
    </row>
    <row r="432" s="5" customFormat="1" ht="12.75">
      <c r="A432" s="52"/>
    </row>
    <row r="433" s="5" customFormat="1" ht="12.75">
      <c r="A433" s="52"/>
    </row>
    <row r="434" s="5" customFormat="1" ht="12.75">
      <c r="A434" s="52"/>
    </row>
    <row r="435" s="5" customFormat="1" ht="12.75">
      <c r="A435" s="52"/>
    </row>
    <row r="436" s="5" customFormat="1" ht="12.75">
      <c r="A436" s="52"/>
    </row>
    <row r="437" s="5" customFormat="1" ht="12.75">
      <c r="A437" s="52"/>
    </row>
    <row r="438" s="5" customFormat="1" ht="12.75">
      <c r="A438" s="52"/>
    </row>
    <row r="439" s="5" customFormat="1" ht="12.75">
      <c r="A439" s="52"/>
    </row>
    <row r="440" s="5" customFormat="1" ht="12.75">
      <c r="A440" s="52"/>
    </row>
    <row r="441" s="5" customFormat="1" ht="12.75">
      <c r="A441" s="52"/>
    </row>
    <row r="442" s="5" customFormat="1" ht="12.75">
      <c r="A442" s="52"/>
    </row>
    <row r="443" s="5" customFormat="1" ht="12.75">
      <c r="A443" s="52"/>
    </row>
    <row r="444" s="5" customFormat="1" ht="12.75">
      <c r="A444" s="52"/>
    </row>
    <row r="445" s="5" customFormat="1" ht="12.75">
      <c r="A445" s="52"/>
    </row>
    <row r="446" s="5" customFormat="1" ht="12.75">
      <c r="A446" s="52"/>
    </row>
    <row r="447" s="5" customFormat="1" ht="12.75">
      <c r="A447" s="52"/>
    </row>
    <row r="448" s="5" customFormat="1" ht="12.75">
      <c r="A448" s="52"/>
    </row>
    <row r="449" s="5" customFormat="1" ht="12.75">
      <c r="A449" s="52"/>
    </row>
    <row r="450" s="5" customFormat="1" ht="12.75">
      <c r="A450" s="52"/>
    </row>
    <row r="451" s="5" customFormat="1" ht="12.75">
      <c r="A451" s="52"/>
    </row>
    <row r="452" s="5" customFormat="1" ht="12.75">
      <c r="A452" s="52"/>
    </row>
    <row r="453" s="5" customFormat="1" ht="12.75">
      <c r="A453" s="52"/>
    </row>
    <row r="454" s="5" customFormat="1" ht="12.75">
      <c r="A454" s="52"/>
    </row>
    <row r="455" s="5" customFormat="1" ht="12.75">
      <c r="A455" s="52"/>
    </row>
    <row r="456" s="5" customFormat="1" ht="12.75">
      <c r="A456" s="52"/>
    </row>
    <row r="457" s="5" customFormat="1" ht="12.75">
      <c r="A457" s="52"/>
    </row>
    <row r="458" s="5" customFormat="1" ht="12.75">
      <c r="A458" s="52"/>
    </row>
    <row r="459" s="5" customFormat="1" ht="12.75">
      <c r="A459" s="52"/>
    </row>
    <row r="460" s="5" customFormat="1" ht="12.75">
      <c r="A460" s="52"/>
    </row>
    <row r="461" s="5" customFormat="1" ht="12.75">
      <c r="A461" s="52"/>
    </row>
    <row r="462" s="5" customFormat="1" ht="12.75">
      <c r="A462" s="52"/>
    </row>
    <row r="463" s="5" customFormat="1" ht="12.75">
      <c r="A463" s="52"/>
    </row>
    <row r="464" s="5" customFormat="1" ht="12.75">
      <c r="A464" s="52"/>
    </row>
    <row r="465" s="5" customFormat="1" ht="12.75">
      <c r="A465" s="52"/>
    </row>
    <row r="466" s="5" customFormat="1" ht="12.75">
      <c r="A466" s="52"/>
    </row>
    <row r="467" s="5" customFormat="1" ht="12.75">
      <c r="A467" s="52"/>
    </row>
    <row r="468" s="5" customFormat="1" ht="12.75">
      <c r="A468" s="52"/>
    </row>
    <row r="469" s="5" customFormat="1" ht="12.75">
      <c r="A469" s="52"/>
    </row>
    <row r="470" s="5" customFormat="1" ht="12.75">
      <c r="A470" s="52"/>
    </row>
    <row r="471" s="5" customFormat="1" ht="12.75">
      <c r="A471" s="52"/>
    </row>
    <row r="472" s="5" customFormat="1" ht="12.75">
      <c r="A472" s="52"/>
    </row>
    <row r="473" s="5" customFormat="1" ht="12.75">
      <c r="A473" s="52"/>
    </row>
    <row r="474" s="5" customFormat="1" ht="12.75">
      <c r="A474" s="52"/>
    </row>
    <row r="475" s="5" customFormat="1" ht="12.75">
      <c r="A475" s="52"/>
    </row>
    <row r="476" s="5" customFormat="1" ht="12.75">
      <c r="A476" s="52"/>
    </row>
    <row r="477" s="5" customFormat="1" ht="12.75">
      <c r="A477" s="52"/>
    </row>
    <row r="478" s="5" customFormat="1" ht="12.75">
      <c r="A478" s="52"/>
    </row>
    <row r="479" s="5" customFormat="1" ht="12.75">
      <c r="A479" s="52"/>
    </row>
    <row r="480" s="5" customFormat="1" ht="12.75">
      <c r="A480" s="52"/>
    </row>
    <row r="481" s="5" customFormat="1" ht="12.75">
      <c r="A481" s="52"/>
    </row>
    <row r="482" s="5" customFormat="1" ht="12.75">
      <c r="A482" s="52"/>
    </row>
    <row r="483" s="5" customFormat="1" ht="12.75">
      <c r="A483" s="52"/>
    </row>
    <row r="484" s="5" customFormat="1" ht="12.75">
      <c r="A484" s="52"/>
    </row>
    <row r="485" s="5" customFormat="1" ht="12.75">
      <c r="A485" s="52"/>
    </row>
    <row r="486" s="5" customFormat="1" ht="12.75">
      <c r="A486" s="52"/>
    </row>
    <row r="487" s="5" customFormat="1" ht="12.75">
      <c r="A487" s="52"/>
    </row>
    <row r="488" s="5" customFormat="1" ht="12.75">
      <c r="A488" s="52"/>
    </row>
    <row r="489" s="5" customFormat="1" ht="12.75">
      <c r="A489" s="52"/>
    </row>
    <row r="490" s="5" customFormat="1" ht="12.75">
      <c r="A490" s="52"/>
    </row>
    <row r="491" s="5" customFormat="1" ht="12.75">
      <c r="A491" s="52"/>
    </row>
    <row r="492" s="5" customFormat="1" ht="12.75">
      <c r="A492" s="52"/>
    </row>
    <row r="493" s="5" customFormat="1" ht="12.75">
      <c r="A493" s="52"/>
    </row>
    <row r="494" s="5" customFormat="1" ht="12.75">
      <c r="A494" s="52"/>
    </row>
    <row r="495" s="5" customFormat="1" ht="12.75">
      <c r="A495" s="52"/>
    </row>
    <row r="496" s="5" customFormat="1" ht="12.75">
      <c r="A496" s="52"/>
    </row>
    <row r="497" s="5" customFormat="1" ht="12.75">
      <c r="A497" s="52"/>
    </row>
    <row r="498" s="5" customFormat="1" ht="12.75">
      <c r="A498" s="52"/>
    </row>
    <row r="499" s="5" customFormat="1" ht="12.75">
      <c r="A499" s="52"/>
    </row>
    <row r="500" s="5" customFormat="1" ht="12.75">
      <c r="A500" s="52"/>
    </row>
    <row r="501" s="5" customFormat="1" ht="12.75">
      <c r="A501" s="52"/>
    </row>
    <row r="502" s="5" customFormat="1" ht="12.75">
      <c r="A502" s="52"/>
    </row>
    <row r="503" s="5" customFormat="1" ht="12.75">
      <c r="A503" s="52"/>
    </row>
    <row r="504" s="5" customFormat="1" ht="12.75">
      <c r="A504" s="52"/>
    </row>
    <row r="505" s="5" customFormat="1" ht="12.75">
      <c r="A505" s="52"/>
    </row>
    <row r="506" s="5" customFormat="1" ht="12.75">
      <c r="A506" s="52"/>
    </row>
    <row r="507" s="5" customFormat="1" ht="12.75">
      <c r="A507" s="52"/>
    </row>
    <row r="508" s="5" customFormat="1" ht="12.75">
      <c r="A508" s="52"/>
    </row>
    <row r="509" s="5" customFormat="1" ht="12.75">
      <c r="A509" s="52"/>
    </row>
    <row r="510" s="5" customFormat="1" ht="12.75">
      <c r="A510" s="52"/>
    </row>
    <row r="511" s="5" customFormat="1" ht="12.75">
      <c r="A511" s="52"/>
    </row>
    <row r="512" s="5" customFormat="1" ht="12.75">
      <c r="A512" s="52"/>
    </row>
    <row r="513" s="5" customFormat="1" ht="12.75">
      <c r="A513" s="52"/>
    </row>
    <row r="514" s="5" customFormat="1" ht="12.75">
      <c r="A514" s="52"/>
    </row>
    <row r="515" s="5" customFormat="1" ht="12.75">
      <c r="A515" s="52"/>
    </row>
    <row r="516" s="5" customFormat="1" ht="12.75">
      <c r="A516" s="52"/>
    </row>
    <row r="517" s="5" customFormat="1" ht="12.75">
      <c r="A517" s="52"/>
    </row>
    <row r="518" s="5" customFormat="1" ht="12.75">
      <c r="A518" s="52"/>
    </row>
    <row r="519" s="5" customFormat="1" ht="12.75">
      <c r="A519" s="52"/>
    </row>
    <row r="520" s="5" customFormat="1" ht="12.75">
      <c r="A520" s="52"/>
    </row>
    <row r="521" s="5" customFormat="1" ht="12.75">
      <c r="A521" s="52"/>
    </row>
    <row r="522" s="5" customFormat="1" ht="12.75">
      <c r="A522" s="52"/>
    </row>
    <row r="523" s="5" customFormat="1" ht="12.75">
      <c r="A523" s="52"/>
    </row>
    <row r="524" s="5" customFormat="1" ht="12.75">
      <c r="A524" s="52"/>
    </row>
    <row r="525" s="5" customFormat="1" ht="12.75">
      <c r="A525" s="52"/>
    </row>
    <row r="526" s="5" customFormat="1" ht="12.75">
      <c r="A526" s="52"/>
    </row>
    <row r="527" s="5" customFormat="1" ht="12.75">
      <c r="A527" s="52"/>
    </row>
    <row r="528" s="5" customFormat="1" ht="12.75">
      <c r="A528" s="52"/>
    </row>
    <row r="529" s="5" customFormat="1" ht="12.75">
      <c r="A529" s="52"/>
    </row>
    <row r="530" s="5" customFormat="1" ht="12.75">
      <c r="A530" s="52"/>
    </row>
    <row r="531" s="5" customFormat="1" ht="12.75">
      <c r="A531" s="52"/>
    </row>
    <row r="532" s="5" customFormat="1" ht="12.75">
      <c r="A532" s="52"/>
    </row>
    <row r="533" s="5" customFormat="1" ht="12.75">
      <c r="A533" s="52"/>
    </row>
    <row r="534" s="5" customFormat="1" ht="12.75">
      <c r="A534" s="52"/>
    </row>
    <row r="535" s="5" customFormat="1" ht="12.75">
      <c r="A535" s="52"/>
    </row>
    <row r="536" s="5" customFormat="1" ht="12.75">
      <c r="A536" s="52"/>
    </row>
    <row r="537" s="5" customFormat="1" ht="12.75">
      <c r="A537" s="52"/>
    </row>
    <row r="538" s="5" customFormat="1" ht="12.75">
      <c r="A538" s="52"/>
    </row>
    <row r="539" s="5" customFormat="1" ht="12.75">
      <c r="A539" s="52"/>
    </row>
    <row r="540" s="5" customFormat="1" ht="12.75">
      <c r="A540" s="52"/>
    </row>
    <row r="541" s="5" customFormat="1" ht="12.75">
      <c r="A541" s="52"/>
    </row>
    <row r="542" s="5" customFormat="1" ht="12.75">
      <c r="A542" s="52"/>
    </row>
    <row r="543" s="5" customFormat="1" ht="12.75">
      <c r="A543" s="52"/>
    </row>
    <row r="544" s="5" customFormat="1" ht="12.75">
      <c r="A544" s="52"/>
    </row>
    <row r="545" s="5" customFormat="1" ht="12.75">
      <c r="A545" s="52"/>
    </row>
    <row r="546" s="5" customFormat="1" ht="12.75">
      <c r="A546" s="52"/>
    </row>
    <row r="547" s="5" customFormat="1" ht="12.75">
      <c r="A547" s="52"/>
    </row>
    <row r="548" s="5" customFormat="1" ht="12.75">
      <c r="A548" s="52"/>
    </row>
    <row r="549" s="5" customFormat="1" ht="12.75">
      <c r="A549" s="52"/>
    </row>
    <row r="550" s="5" customFormat="1" ht="12.75">
      <c r="A550" s="52"/>
    </row>
    <row r="551" s="5" customFormat="1" ht="12.75">
      <c r="A551" s="52"/>
    </row>
    <row r="552" s="5" customFormat="1" ht="12.75">
      <c r="A552" s="52"/>
    </row>
    <row r="553" s="5" customFormat="1" ht="12.75">
      <c r="A553" s="52"/>
    </row>
    <row r="554" s="5" customFormat="1" ht="12.75">
      <c r="A554" s="52"/>
    </row>
    <row r="555" s="5" customFormat="1" ht="12.75">
      <c r="A555" s="52"/>
    </row>
    <row r="556" s="5" customFormat="1" ht="12.75">
      <c r="A556" s="52"/>
    </row>
    <row r="557" s="5" customFormat="1" ht="12.75">
      <c r="A557" s="52"/>
    </row>
    <row r="558" s="5" customFormat="1" ht="12.75">
      <c r="A558" s="52"/>
    </row>
    <row r="559" s="5" customFormat="1" ht="12.75">
      <c r="A559" s="52"/>
    </row>
    <row r="560" s="5" customFormat="1" ht="12.75">
      <c r="A560" s="52"/>
    </row>
    <row r="561" s="5" customFormat="1" ht="12.75">
      <c r="A561" s="52"/>
    </row>
    <row r="562" s="5" customFormat="1" ht="12.75">
      <c r="A562" s="52"/>
    </row>
    <row r="563" s="5" customFormat="1" ht="12.75">
      <c r="A563" s="52"/>
    </row>
    <row r="564" s="5" customFormat="1" ht="12.75">
      <c r="A564" s="52"/>
    </row>
    <row r="565" s="5" customFormat="1" ht="12.75">
      <c r="A565" s="52"/>
    </row>
    <row r="566" s="5" customFormat="1" ht="12.75">
      <c r="A566" s="52"/>
    </row>
    <row r="567" s="5" customFormat="1" ht="12.75">
      <c r="A567" s="52"/>
    </row>
    <row r="568" s="5" customFormat="1" ht="12.75">
      <c r="A568" s="52"/>
    </row>
    <row r="569" s="5" customFormat="1" ht="12.75">
      <c r="A569" s="52"/>
    </row>
    <row r="570" s="5" customFormat="1" ht="12.75">
      <c r="A570" s="52"/>
    </row>
    <row r="571" s="5" customFormat="1" ht="12.75">
      <c r="A571" s="52"/>
    </row>
    <row r="572" s="5" customFormat="1" ht="12.75">
      <c r="A572" s="52"/>
    </row>
    <row r="573" s="5" customFormat="1" ht="12.75">
      <c r="A573" s="52"/>
    </row>
    <row r="574" s="5" customFormat="1" ht="12.75">
      <c r="A574" s="52"/>
    </row>
    <row r="575" s="5" customFormat="1" ht="12.75">
      <c r="A575" s="52"/>
    </row>
    <row r="576" s="5" customFormat="1" ht="12.75">
      <c r="A576" s="52"/>
    </row>
    <row r="577" s="5" customFormat="1" ht="12.75">
      <c r="A577" s="52"/>
    </row>
    <row r="578" s="5" customFormat="1" ht="12.75">
      <c r="A578" s="52"/>
    </row>
    <row r="579" s="5" customFormat="1" ht="12.75">
      <c r="A579" s="52"/>
    </row>
    <row r="580" s="5" customFormat="1" ht="12.75">
      <c r="A580" s="52"/>
    </row>
    <row r="581" s="5" customFormat="1" ht="12.75">
      <c r="A581" s="52"/>
    </row>
    <row r="582" s="5" customFormat="1" ht="12.75">
      <c r="A582" s="52"/>
    </row>
    <row r="583" s="5" customFormat="1" ht="12.75">
      <c r="A583" s="52"/>
    </row>
    <row r="584" s="5" customFormat="1" ht="12.75">
      <c r="A584" s="52"/>
    </row>
    <row r="585" s="5" customFormat="1" ht="12.75">
      <c r="A585" s="52"/>
    </row>
    <row r="586" s="5" customFormat="1" ht="12.75">
      <c r="A586" s="52"/>
    </row>
    <row r="587" s="5" customFormat="1" ht="12.75">
      <c r="A587" s="52"/>
    </row>
    <row r="588" s="5" customFormat="1" ht="12.75">
      <c r="A588" s="52"/>
    </row>
    <row r="589" s="5" customFormat="1" ht="12.75">
      <c r="A589" s="52"/>
    </row>
    <row r="590" s="5" customFormat="1" ht="12.75">
      <c r="A590" s="52"/>
    </row>
    <row r="591" s="5" customFormat="1" ht="12.75">
      <c r="A591" s="52"/>
    </row>
    <row r="592" s="5" customFormat="1" ht="12.75">
      <c r="A592" s="52"/>
    </row>
    <row r="593" s="5" customFormat="1" ht="12.75">
      <c r="A593" s="52"/>
    </row>
    <row r="594" s="5" customFormat="1" ht="12.75">
      <c r="A594" s="52"/>
    </row>
    <row r="595" s="5" customFormat="1" ht="12.75">
      <c r="A595" s="52"/>
    </row>
    <row r="596" s="5" customFormat="1" ht="12.75">
      <c r="A596" s="52"/>
    </row>
    <row r="597" s="5" customFormat="1" ht="12.75">
      <c r="A597" s="52"/>
    </row>
    <row r="598" s="5" customFormat="1" ht="12.75">
      <c r="A598" s="52"/>
    </row>
    <row r="599" s="5" customFormat="1" ht="12.75">
      <c r="A599" s="52"/>
    </row>
    <row r="600" s="5" customFormat="1" ht="12.75">
      <c r="A600" s="52"/>
    </row>
    <row r="601" s="5" customFormat="1" ht="12.75">
      <c r="A601" s="52"/>
    </row>
    <row r="602" s="5" customFormat="1" ht="12.75">
      <c r="A602" s="52"/>
    </row>
    <row r="603" s="5" customFormat="1" ht="12.75">
      <c r="A603" s="52"/>
    </row>
    <row r="604" s="5" customFormat="1" ht="12.75">
      <c r="A604" s="52"/>
    </row>
    <row r="605" s="5" customFormat="1" ht="12.75">
      <c r="A605" s="52"/>
    </row>
    <row r="606" s="5" customFormat="1" ht="12.75">
      <c r="A606" s="52"/>
    </row>
    <row r="607" s="5" customFormat="1" ht="12.75">
      <c r="A607" s="52"/>
    </row>
    <row r="608" s="5" customFormat="1" ht="12.75">
      <c r="A608" s="52"/>
    </row>
    <row r="609" s="5" customFormat="1" ht="12.75">
      <c r="A609" s="52"/>
    </row>
    <row r="610" s="5" customFormat="1" ht="12.75">
      <c r="A610" s="52"/>
    </row>
    <row r="611" s="5" customFormat="1" ht="12.75">
      <c r="A611" s="52"/>
    </row>
    <row r="612" s="5" customFormat="1" ht="12.75">
      <c r="A612" s="52"/>
    </row>
    <row r="613" s="5" customFormat="1" ht="12.75">
      <c r="A613" s="52"/>
    </row>
    <row r="614" s="5" customFormat="1" ht="12.75">
      <c r="A614" s="52"/>
    </row>
    <row r="615" s="5" customFormat="1" ht="12.75">
      <c r="A615" s="52"/>
    </row>
    <row r="616" s="5" customFormat="1" ht="12.75">
      <c r="A616" s="52"/>
    </row>
    <row r="617" s="5" customFormat="1" ht="12.75">
      <c r="A617" s="52"/>
    </row>
    <row r="618" s="5" customFormat="1" ht="12.75">
      <c r="A618" s="52"/>
    </row>
    <row r="619" s="5" customFormat="1" ht="12.75">
      <c r="A619" s="52"/>
    </row>
    <row r="620" s="5" customFormat="1" ht="12.75">
      <c r="A620" s="52"/>
    </row>
    <row r="621" s="5" customFormat="1" ht="12.75">
      <c r="A621" s="52"/>
    </row>
    <row r="622" s="5" customFormat="1" ht="12.75">
      <c r="A622" s="52"/>
    </row>
    <row r="623" s="5" customFormat="1" ht="12.75">
      <c r="A623" s="52"/>
    </row>
    <row r="624" s="5" customFormat="1" ht="12.75">
      <c r="A624" s="52"/>
    </row>
    <row r="625" s="5" customFormat="1" ht="12.75">
      <c r="A625" s="52"/>
    </row>
    <row r="626" s="5" customFormat="1" ht="12.75">
      <c r="A626" s="52"/>
    </row>
    <row r="627" s="5" customFormat="1" ht="12.75">
      <c r="A627" s="52"/>
    </row>
    <row r="628" s="5" customFormat="1" ht="12.75">
      <c r="A628" s="52"/>
    </row>
    <row r="629" s="5" customFormat="1" ht="12.75">
      <c r="A629" s="52"/>
    </row>
    <row r="630" s="5" customFormat="1" ht="12.75">
      <c r="A630" s="52"/>
    </row>
    <row r="631" s="5" customFormat="1" ht="12.75">
      <c r="A631" s="52"/>
    </row>
    <row r="632" s="5" customFormat="1" ht="12.75">
      <c r="A632" s="52"/>
    </row>
    <row r="633" s="5" customFormat="1" ht="12.75">
      <c r="A633" s="52"/>
    </row>
    <row r="634" s="5" customFormat="1" ht="12.75">
      <c r="A634" s="52"/>
    </row>
    <row r="635" s="5" customFormat="1" ht="12.75">
      <c r="A635" s="52"/>
    </row>
    <row r="636" s="5" customFormat="1" ht="12.75">
      <c r="A636" s="52"/>
    </row>
    <row r="637" s="5" customFormat="1" ht="12.75">
      <c r="A637" s="52"/>
    </row>
    <row r="638" s="5" customFormat="1" ht="12.75">
      <c r="A638" s="52"/>
    </row>
    <row r="639" s="5" customFormat="1" ht="12.75">
      <c r="A639" s="52"/>
    </row>
    <row r="640" s="5" customFormat="1" ht="12.75">
      <c r="A640" s="52"/>
    </row>
    <row r="641" s="5" customFormat="1" ht="12.75">
      <c r="A641" s="52"/>
    </row>
    <row r="642" s="5" customFormat="1" ht="12.75">
      <c r="A642" s="52"/>
    </row>
    <row r="643" s="5" customFormat="1" ht="12.75">
      <c r="A643" s="52"/>
    </row>
    <row r="644" s="5" customFormat="1" ht="12.75">
      <c r="A644" s="52"/>
    </row>
    <row r="645" s="5" customFormat="1" ht="12.75">
      <c r="A645" s="52"/>
    </row>
    <row r="646" s="5" customFormat="1" ht="12.75">
      <c r="A646" s="52"/>
    </row>
    <row r="647" s="5" customFormat="1" ht="12.75">
      <c r="A647" s="52"/>
    </row>
    <row r="648" s="5" customFormat="1" ht="12.75">
      <c r="A648" s="52"/>
    </row>
    <row r="649" s="5" customFormat="1" ht="12.75">
      <c r="A649" s="52"/>
    </row>
    <row r="650" s="5" customFormat="1" ht="12.75">
      <c r="A650" s="52"/>
    </row>
    <row r="651" s="5" customFormat="1" ht="12.75">
      <c r="A651" s="52"/>
    </row>
    <row r="652" s="5" customFormat="1" ht="12.75">
      <c r="A652" s="52"/>
    </row>
    <row r="653" s="5" customFormat="1" ht="12.75">
      <c r="A653" s="52"/>
    </row>
    <row r="654" s="5" customFormat="1" ht="12.75">
      <c r="A654" s="52"/>
    </row>
    <row r="655" s="5" customFormat="1" ht="12.75">
      <c r="A655" s="52"/>
    </row>
    <row r="656" s="5" customFormat="1" ht="12.75">
      <c r="A656" s="52"/>
    </row>
    <row r="657" s="5" customFormat="1" ht="12.75">
      <c r="A657" s="52"/>
    </row>
    <row r="658" s="5" customFormat="1" ht="12.75">
      <c r="A658" s="52"/>
    </row>
    <row r="659" s="5" customFormat="1" ht="12.75">
      <c r="A659" s="52"/>
    </row>
    <row r="660" s="5" customFormat="1" ht="12.75">
      <c r="A660" s="52"/>
    </row>
    <row r="661" s="5" customFormat="1" ht="12.75">
      <c r="A661" s="52"/>
    </row>
    <row r="662" s="5" customFormat="1" ht="12.75">
      <c r="A662" s="52"/>
    </row>
    <row r="663" s="5" customFormat="1" ht="12.75">
      <c r="A663" s="52"/>
    </row>
    <row r="664" s="5" customFormat="1" ht="12.75">
      <c r="A664" s="52"/>
    </row>
    <row r="665" s="5" customFormat="1" ht="12.75">
      <c r="A665" s="52"/>
    </row>
    <row r="666" s="5" customFormat="1" ht="12.75">
      <c r="A666" s="52"/>
    </row>
    <row r="667" s="5" customFormat="1" ht="12.75">
      <c r="A667" s="52"/>
    </row>
    <row r="668" s="5" customFormat="1" ht="12.75">
      <c r="A668" s="52"/>
    </row>
    <row r="669" s="5" customFormat="1" ht="12.75">
      <c r="A669" s="52"/>
    </row>
    <row r="670" s="5" customFormat="1" ht="12.75">
      <c r="A670" s="52"/>
    </row>
    <row r="671" s="5" customFormat="1" ht="12.75">
      <c r="A671" s="52"/>
    </row>
    <row r="672" s="5" customFormat="1" ht="12.75">
      <c r="A672" s="52"/>
    </row>
    <row r="673" s="5" customFormat="1" ht="12.75">
      <c r="A673" s="52"/>
    </row>
    <row r="674" s="5" customFormat="1" ht="12.75">
      <c r="A674" s="52"/>
    </row>
    <row r="675" s="5" customFormat="1" ht="12.75">
      <c r="A675" s="52"/>
    </row>
    <row r="676" s="5" customFormat="1" ht="12.75">
      <c r="A676" s="52"/>
    </row>
    <row r="677" s="5" customFormat="1" ht="12.75">
      <c r="A677" s="52"/>
    </row>
    <row r="678" s="5" customFormat="1" ht="12.75">
      <c r="A678" s="52"/>
    </row>
    <row r="679" s="5" customFormat="1" ht="12.75">
      <c r="A679" s="52"/>
    </row>
    <row r="680" s="5" customFormat="1" ht="12.75">
      <c r="A680" s="52"/>
    </row>
    <row r="681" s="5" customFormat="1" ht="12.75">
      <c r="A681" s="52"/>
    </row>
    <row r="682" s="5" customFormat="1" ht="12.75">
      <c r="A682" s="52"/>
    </row>
    <row r="683" s="5" customFormat="1" ht="12.75">
      <c r="A683" s="52"/>
    </row>
    <row r="684" s="5" customFormat="1" ht="12.75">
      <c r="A684" s="52"/>
    </row>
    <row r="685" s="5" customFormat="1" ht="12.75">
      <c r="A685" s="52"/>
    </row>
    <row r="686" s="5" customFormat="1" ht="12.75">
      <c r="A686" s="52"/>
    </row>
    <row r="687" s="5" customFormat="1" ht="12.75">
      <c r="A687" s="52"/>
    </row>
    <row r="688" s="5" customFormat="1" ht="12.75">
      <c r="A688" s="52"/>
    </row>
    <row r="689" s="5" customFormat="1" ht="12.75">
      <c r="A689" s="52"/>
    </row>
    <row r="690" s="5" customFormat="1" ht="12.75">
      <c r="A690" s="52"/>
    </row>
    <row r="691" s="5" customFormat="1" ht="12.75">
      <c r="A691" s="52"/>
    </row>
    <row r="692" s="5" customFormat="1" ht="12.75">
      <c r="A692" s="52"/>
    </row>
    <row r="693" s="5" customFormat="1" ht="12.75">
      <c r="A693" s="52"/>
    </row>
    <row r="694" s="5" customFormat="1" ht="12.75">
      <c r="A694" s="52"/>
    </row>
    <row r="695" s="5" customFormat="1" ht="12.75">
      <c r="A695" s="52"/>
    </row>
    <row r="696" s="5" customFormat="1" ht="12.75">
      <c r="A696" s="52"/>
    </row>
    <row r="697" s="5" customFormat="1" ht="12.75">
      <c r="A697" s="52"/>
    </row>
    <row r="698" s="5" customFormat="1" ht="12.75">
      <c r="A698" s="52"/>
    </row>
    <row r="699" s="5" customFormat="1" ht="12.75">
      <c r="A699" s="52"/>
    </row>
    <row r="700" s="5" customFormat="1" ht="12.75">
      <c r="A700" s="52"/>
    </row>
    <row r="701" s="5" customFormat="1" ht="12.75">
      <c r="A701" s="52"/>
    </row>
    <row r="702" s="5" customFormat="1" ht="12.75">
      <c r="A702" s="52"/>
    </row>
    <row r="703" s="5" customFormat="1" ht="12.75">
      <c r="A703" s="52"/>
    </row>
    <row r="704" s="5" customFormat="1" ht="12.75">
      <c r="A704" s="52"/>
    </row>
    <row r="705" s="5" customFormat="1" ht="12.75">
      <c r="A705" s="52"/>
    </row>
    <row r="706" s="5" customFormat="1" ht="12.75">
      <c r="A706" s="52"/>
    </row>
    <row r="707" s="5" customFormat="1" ht="12.75">
      <c r="A707" s="52"/>
    </row>
    <row r="708" s="5" customFormat="1" ht="12.75">
      <c r="A708" s="52"/>
    </row>
    <row r="709" s="5" customFormat="1" ht="12.75">
      <c r="A709" s="52"/>
    </row>
    <row r="710" s="5" customFormat="1" ht="12.75">
      <c r="A710" s="52"/>
    </row>
    <row r="711" s="5" customFormat="1" ht="12.75">
      <c r="A711" s="52"/>
    </row>
    <row r="712" s="5" customFormat="1" ht="12.75">
      <c r="A712" s="52"/>
    </row>
    <row r="713" s="5" customFormat="1" ht="12.75">
      <c r="A713" s="52"/>
    </row>
    <row r="714" s="5" customFormat="1" ht="12.75">
      <c r="A714" s="52"/>
    </row>
    <row r="715" s="5" customFormat="1" ht="12.75">
      <c r="A715" s="52"/>
    </row>
    <row r="716" s="5" customFormat="1" ht="12.75">
      <c r="A716" s="52"/>
    </row>
    <row r="717" s="5" customFormat="1" ht="12.75">
      <c r="A717" s="52"/>
    </row>
    <row r="718" s="5" customFormat="1" ht="12.75">
      <c r="A718" s="52"/>
    </row>
    <row r="719" s="5" customFormat="1" ht="12.75">
      <c r="A719" s="52"/>
    </row>
    <row r="720" s="5" customFormat="1" ht="12.75">
      <c r="A720" s="52"/>
    </row>
    <row r="721" s="5" customFormat="1" ht="12.75">
      <c r="A721" s="52"/>
    </row>
    <row r="722" s="5" customFormat="1" ht="12.75">
      <c r="A722" s="52"/>
    </row>
    <row r="723" s="5" customFormat="1" ht="12.75">
      <c r="A723" s="52"/>
    </row>
    <row r="724" s="5" customFormat="1" ht="12.75">
      <c r="A724" s="52"/>
    </row>
    <row r="725" s="5" customFormat="1" ht="12.75">
      <c r="A725" s="52"/>
    </row>
    <row r="726" s="5" customFormat="1" ht="12.75">
      <c r="A726" s="52"/>
    </row>
    <row r="727" s="5" customFormat="1" ht="12.75">
      <c r="A727" s="52"/>
    </row>
    <row r="728" s="5" customFormat="1" ht="12.75">
      <c r="A728" s="52"/>
    </row>
    <row r="729" s="5" customFormat="1" ht="12.75">
      <c r="A729" s="52"/>
    </row>
    <row r="730" s="5" customFormat="1" ht="12.75">
      <c r="A730" s="52"/>
    </row>
    <row r="731" s="5" customFormat="1" ht="12.75">
      <c r="A731" s="52"/>
    </row>
    <row r="732" s="5" customFormat="1" ht="12.75">
      <c r="A732" s="52"/>
    </row>
    <row r="733" s="5" customFormat="1" ht="12.75">
      <c r="A733" s="52"/>
    </row>
    <row r="734" s="5" customFormat="1" ht="12.75">
      <c r="A734" s="52"/>
    </row>
    <row r="735" s="5" customFormat="1" ht="12.75">
      <c r="A735" s="52"/>
    </row>
    <row r="736" s="5" customFormat="1" ht="12.75">
      <c r="A736" s="52"/>
    </row>
    <row r="737" s="5" customFormat="1" ht="12.75">
      <c r="A737" s="52"/>
    </row>
    <row r="738" s="5" customFormat="1" ht="12.75">
      <c r="A738" s="52"/>
    </row>
    <row r="739" s="5" customFormat="1" ht="12.75">
      <c r="A739" s="52"/>
    </row>
    <row r="740" s="5" customFormat="1" ht="12.75">
      <c r="A740" s="52"/>
    </row>
    <row r="741" s="5" customFormat="1" ht="12.75">
      <c r="A741" s="52"/>
    </row>
    <row r="742" s="5" customFormat="1" ht="12.75">
      <c r="A742" s="52"/>
    </row>
    <row r="743" s="5" customFormat="1" ht="12.75">
      <c r="A743" s="52"/>
    </row>
    <row r="744" s="5" customFormat="1" ht="12.75">
      <c r="A744" s="52"/>
    </row>
    <row r="745" s="5" customFormat="1" ht="12.75">
      <c r="A745" s="52"/>
    </row>
    <row r="746" s="5" customFormat="1" ht="12.75">
      <c r="A746" s="52"/>
    </row>
    <row r="747" s="5" customFormat="1" ht="12.75">
      <c r="A747" s="52"/>
    </row>
    <row r="748" s="5" customFormat="1" ht="12.75">
      <c r="A748" s="52"/>
    </row>
    <row r="749" s="5" customFormat="1" ht="12.75">
      <c r="A749" s="52"/>
    </row>
    <row r="750" s="5" customFormat="1" ht="12.75">
      <c r="A750" s="52"/>
    </row>
    <row r="751" s="5" customFormat="1" ht="12.75">
      <c r="A751" s="52"/>
    </row>
    <row r="752" s="5" customFormat="1" ht="12.75">
      <c r="A752" s="52"/>
    </row>
    <row r="753" s="5" customFormat="1" ht="12.75">
      <c r="A753" s="52"/>
    </row>
    <row r="754" s="5" customFormat="1" ht="12.75">
      <c r="A754" s="52"/>
    </row>
    <row r="755" s="5" customFormat="1" ht="12.75">
      <c r="A755" s="52"/>
    </row>
    <row r="756" s="5" customFormat="1" ht="12.75">
      <c r="A756" s="52"/>
    </row>
    <row r="757" s="5" customFormat="1" ht="12.75">
      <c r="A757" s="52"/>
    </row>
    <row r="758" s="5" customFormat="1" ht="12.75">
      <c r="A758" s="52"/>
    </row>
    <row r="759" s="5" customFormat="1" ht="12.75">
      <c r="A759" s="52"/>
    </row>
    <row r="760" s="5" customFormat="1" ht="12.75">
      <c r="A760" s="52"/>
    </row>
    <row r="761" s="5" customFormat="1" ht="12.75">
      <c r="A761" s="52"/>
    </row>
    <row r="762" s="5" customFormat="1" ht="12.75">
      <c r="A762" s="52"/>
    </row>
    <row r="763" s="5" customFormat="1" ht="12.75">
      <c r="A763" s="52"/>
    </row>
    <row r="764" s="5" customFormat="1" ht="12.75">
      <c r="A764" s="52"/>
    </row>
    <row r="765" s="5" customFormat="1" ht="12.75">
      <c r="A765" s="52"/>
    </row>
    <row r="766" s="5" customFormat="1" ht="12.75">
      <c r="A766" s="52"/>
    </row>
    <row r="767" s="5" customFormat="1" ht="12.75">
      <c r="A767" s="52"/>
    </row>
    <row r="768" s="5" customFormat="1" ht="12.75">
      <c r="A768" s="52"/>
    </row>
    <row r="769" s="5" customFormat="1" ht="12.75">
      <c r="A769" s="52"/>
    </row>
    <row r="770" s="5" customFormat="1" ht="12.75">
      <c r="A770" s="52"/>
    </row>
    <row r="771" s="5" customFormat="1" ht="12.75">
      <c r="A771" s="52"/>
    </row>
    <row r="772" s="5" customFormat="1" ht="12.75">
      <c r="A772" s="52"/>
    </row>
    <row r="773" s="5" customFormat="1" ht="12.75">
      <c r="A773" s="52"/>
    </row>
    <row r="774" s="5" customFormat="1" ht="12.75">
      <c r="A774" s="52"/>
    </row>
    <row r="775" s="5" customFormat="1" ht="12.75">
      <c r="A775" s="52"/>
    </row>
    <row r="776" s="5" customFormat="1" ht="12.75">
      <c r="A776" s="52"/>
    </row>
    <row r="777" s="5" customFormat="1" ht="12.75">
      <c r="A777" s="52"/>
    </row>
    <row r="778" s="5" customFormat="1" ht="12.75">
      <c r="A778" s="52"/>
    </row>
    <row r="779" s="5" customFormat="1" ht="12.75">
      <c r="A779" s="52"/>
    </row>
    <row r="780" s="5" customFormat="1" ht="12.75">
      <c r="A780" s="52"/>
    </row>
    <row r="781" s="5" customFormat="1" ht="12.75">
      <c r="A781" s="52"/>
    </row>
    <row r="782" s="5" customFormat="1" ht="12.75">
      <c r="A782" s="52"/>
    </row>
    <row r="783" s="5" customFormat="1" ht="12.75">
      <c r="A783" s="52"/>
    </row>
    <row r="784" s="5" customFormat="1" ht="12.75">
      <c r="A784" s="52"/>
    </row>
    <row r="785" s="5" customFormat="1" ht="12.75">
      <c r="A785" s="52"/>
    </row>
    <row r="786" s="5" customFormat="1" ht="12.75">
      <c r="A786" s="52"/>
    </row>
    <row r="787" s="5" customFormat="1" ht="12.75">
      <c r="A787" s="52"/>
    </row>
    <row r="788" s="5" customFormat="1" ht="12.75">
      <c r="A788" s="52"/>
    </row>
    <row r="789" s="5" customFormat="1" ht="12.75">
      <c r="A789" s="52"/>
    </row>
    <row r="790" s="5" customFormat="1" ht="12.75">
      <c r="A790" s="52"/>
    </row>
    <row r="791" s="5" customFormat="1" ht="12.75">
      <c r="A791" s="52"/>
    </row>
    <row r="792" s="5" customFormat="1" ht="12.75">
      <c r="A792" s="52"/>
    </row>
    <row r="793" s="5" customFormat="1" ht="12.75">
      <c r="A793" s="52"/>
    </row>
    <row r="794" s="5" customFormat="1" ht="12.75">
      <c r="A794" s="52"/>
    </row>
    <row r="795" s="5" customFormat="1" ht="12.75">
      <c r="A795" s="52"/>
    </row>
    <row r="796" s="5" customFormat="1" ht="12.75">
      <c r="A796" s="52"/>
    </row>
    <row r="797" s="5" customFormat="1" ht="12.75">
      <c r="A797" s="52"/>
    </row>
    <row r="798" s="5" customFormat="1" ht="12.75">
      <c r="A798" s="52"/>
    </row>
    <row r="799" s="5" customFormat="1" ht="12.75">
      <c r="A799" s="52"/>
    </row>
    <row r="800" s="5" customFormat="1" ht="12.75">
      <c r="A800" s="52"/>
    </row>
    <row r="801" s="5" customFormat="1" ht="12.75">
      <c r="A801" s="52"/>
    </row>
    <row r="802" s="5" customFormat="1" ht="12.75">
      <c r="A802" s="52"/>
    </row>
    <row r="803" s="5" customFormat="1" ht="12.75">
      <c r="A803" s="52"/>
    </row>
    <row r="804" s="5" customFormat="1" ht="12.75">
      <c r="A804" s="52"/>
    </row>
    <row r="805" s="5" customFormat="1" ht="12.75">
      <c r="A805" s="52"/>
    </row>
    <row r="806" s="5" customFormat="1" ht="12.75">
      <c r="A806" s="52"/>
    </row>
    <row r="807" s="5" customFormat="1" ht="12.75">
      <c r="A807" s="52"/>
    </row>
    <row r="808" s="5" customFormat="1" ht="12.75">
      <c r="A808" s="52"/>
    </row>
    <row r="809" s="5" customFormat="1" ht="12.75">
      <c r="A809" s="52"/>
    </row>
    <row r="810" s="5" customFormat="1" ht="12.75">
      <c r="A810" s="52"/>
    </row>
    <row r="811" s="5" customFormat="1" ht="12.75">
      <c r="A811" s="52"/>
    </row>
    <row r="812" s="5" customFormat="1" ht="12.75">
      <c r="A812" s="52"/>
    </row>
    <row r="813" s="5" customFormat="1" ht="12.75">
      <c r="A813" s="52"/>
    </row>
    <row r="814" s="5" customFormat="1" ht="12.75">
      <c r="A814" s="52"/>
    </row>
    <row r="815" s="5" customFormat="1" ht="12.75">
      <c r="A815" s="52"/>
    </row>
    <row r="816" s="5" customFormat="1" ht="12.75">
      <c r="A816" s="52"/>
    </row>
    <row r="817" s="5" customFormat="1" ht="12.75">
      <c r="A817" s="52"/>
    </row>
    <row r="818" s="5" customFormat="1" ht="12.75">
      <c r="A818" s="52"/>
    </row>
    <row r="819" s="5" customFormat="1" ht="12.75">
      <c r="A819" s="52"/>
    </row>
    <row r="820" s="5" customFormat="1" ht="12.75">
      <c r="A820" s="52"/>
    </row>
    <row r="821" s="5" customFormat="1" ht="12.75">
      <c r="A821" s="52"/>
    </row>
    <row r="822" s="5" customFormat="1" ht="12.75">
      <c r="A822" s="52"/>
    </row>
    <row r="823" s="5" customFormat="1" ht="12.75">
      <c r="A823" s="52"/>
    </row>
    <row r="824" s="5" customFormat="1" ht="12.75">
      <c r="A824" s="52"/>
    </row>
    <row r="825" s="5" customFormat="1" ht="12.75">
      <c r="A825" s="52"/>
    </row>
    <row r="826" s="5" customFormat="1" ht="12.75">
      <c r="A826" s="52"/>
    </row>
    <row r="827" s="5" customFormat="1" ht="12.75">
      <c r="A827" s="52"/>
    </row>
    <row r="828" s="5" customFormat="1" ht="12.75">
      <c r="A828" s="52"/>
    </row>
    <row r="829" s="5" customFormat="1" ht="12.75">
      <c r="A829" s="52"/>
    </row>
    <row r="830" s="5" customFormat="1" ht="12.75">
      <c r="A830" s="52"/>
    </row>
    <row r="831" s="5" customFormat="1" ht="12.75">
      <c r="A831" s="52"/>
    </row>
  </sheetData>
  <sheetProtection/>
  <mergeCells count="30">
    <mergeCell ref="D44:G44"/>
    <mergeCell ref="C37:F37"/>
    <mergeCell ref="C38:F38"/>
    <mergeCell ref="C33:F33"/>
    <mergeCell ref="C34:F34"/>
    <mergeCell ref="C35:F35"/>
    <mergeCell ref="C36:F36"/>
    <mergeCell ref="C29:F29"/>
    <mergeCell ref="C30:F30"/>
    <mergeCell ref="C31:F31"/>
    <mergeCell ref="C32:F32"/>
    <mergeCell ref="C27:F27"/>
    <mergeCell ref="C28:F28"/>
    <mergeCell ref="B1:G1"/>
    <mergeCell ref="C4:F4"/>
    <mergeCell ref="C12:F12"/>
    <mergeCell ref="C13:F13"/>
    <mergeCell ref="C14:F14"/>
    <mergeCell ref="C15:F15"/>
    <mergeCell ref="C16:F16"/>
    <mergeCell ref="C17:F17"/>
    <mergeCell ref="C20:F20"/>
    <mergeCell ref="C21:F21"/>
    <mergeCell ref="C24:F24"/>
    <mergeCell ref="C22:F22"/>
    <mergeCell ref="C23:F23"/>
    <mergeCell ref="D40:G40"/>
    <mergeCell ref="D41:G41"/>
    <mergeCell ref="D42:G42"/>
    <mergeCell ref="D43:G43"/>
  </mergeCells>
  <printOptions/>
  <pageMargins left="0.3937007874015748" right="0.3937007874015748" top="0.6692913385826772" bottom="0.5511811023622047" header="0.3937007874015748" footer="0.2755905511811024"/>
  <pageSetup fitToHeight="0" fitToWidth="1" horizontalDpi="600" verticalDpi="600" orientation="landscape" paperSize="9" scale="69" r:id="rId1"/>
  <headerFooter alignWithMargins="0">
    <oddHeader>&amp;LSCHEMA OFFERTA TECNICA&amp;R&amp;A</oddHeader>
    <oddFooter>&amp;Cpagina &amp;P / &amp;N</oddFooter>
  </headerFooter>
  <rowBreaks count="1" manualBreakCount="1">
    <brk id="38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AW61"/>
  <sheetViews>
    <sheetView showGridLines="0" zoomScale="85" zoomScaleNormal="85" zoomScalePageLayoutView="0" workbookViewId="0" topLeftCell="A1">
      <selection activeCell="C13" sqref="C13:F13"/>
    </sheetView>
  </sheetViews>
  <sheetFormatPr defaultColWidth="9.140625" defaultRowHeight="12.75"/>
  <cols>
    <col min="1" max="1" width="3.28125" style="3" customWidth="1"/>
    <col min="2" max="2" width="53.28125" style="3" customWidth="1"/>
    <col min="3" max="4" width="8.57421875" style="3" customWidth="1"/>
    <col min="5" max="5" width="36.7109375" style="3" customWidth="1"/>
    <col min="6" max="6" width="11.00390625" style="3" customWidth="1"/>
    <col min="7" max="7" width="67.7109375" style="3" customWidth="1"/>
    <col min="8" max="8" width="14.421875" style="3" customWidth="1"/>
    <col min="9" max="9" width="4.00390625" style="3" customWidth="1"/>
    <col min="10" max="39" width="9.140625" style="5" customWidth="1"/>
    <col min="40" max="16384" width="9.140625" style="3" customWidth="1"/>
  </cols>
  <sheetData>
    <row r="1" spans="2:39" s="14" customFormat="1" ht="40.5" customHeight="1">
      <c r="B1" s="95" t="s">
        <v>59</v>
      </c>
      <c r="C1" s="95"/>
      <c r="D1" s="95"/>
      <c r="E1" s="95"/>
      <c r="F1" s="95"/>
      <c r="G1" s="9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6" ht="12.75">
      <c r="B2" s="59" t="s">
        <v>31</v>
      </c>
      <c r="C2" s="60"/>
      <c r="D2" s="60"/>
      <c r="E2" s="60"/>
      <c r="F2" s="60"/>
    </row>
    <row r="3" spans="2:6" ht="12.75">
      <c r="B3" s="60"/>
      <c r="C3" s="60"/>
      <c r="D3" s="60"/>
      <c r="E3" s="60"/>
      <c r="F3" s="60"/>
    </row>
    <row r="4" spans="2:6" ht="24.75" customHeight="1">
      <c r="B4" s="61" t="s">
        <v>29</v>
      </c>
      <c r="C4" s="84"/>
      <c r="D4" s="85"/>
      <c r="E4" s="85"/>
      <c r="F4" s="86"/>
    </row>
    <row r="5" spans="2:39" s="6" customFormat="1" ht="12.75">
      <c r="B5" s="62"/>
      <c r="C5" s="63"/>
      <c r="D5" s="63"/>
      <c r="E5" s="63"/>
      <c r="F5" s="6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6" ht="25.5">
      <c r="B6" s="38" t="s">
        <v>28</v>
      </c>
      <c r="C6" s="64" t="s">
        <v>30</v>
      </c>
      <c r="D6" s="77"/>
      <c r="E6" s="60"/>
      <c r="F6" s="60"/>
    </row>
    <row r="7" spans="2:6" ht="12.75">
      <c r="B7" s="2" t="s">
        <v>26</v>
      </c>
      <c r="C7" s="65">
        <v>6</v>
      </c>
      <c r="D7" s="66"/>
      <c r="E7" s="60"/>
      <c r="F7" s="60"/>
    </row>
    <row r="8" spans="2:6" ht="12.75">
      <c r="B8" s="2" t="s">
        <v>27</v>
      </c>
      <c r="C8" s="67">
        <v>13</v>
      </c>
      <c r="D8" s="68"/>
      <c r="E8" s="60"/>
      <c r="F8" s="60"/>
    </row>
    <row r="9" spans="2:6" ht="12.75">
      <c r="B9" s="2" t="s">
        <v>25</v>
      </c>
      <c r="C9" s="65">
        <v>15</v>
      </c>
      <c r="D9" s="66"/>
      <c r="E9" s="60"/>
      <c r="F9" s="60"/>
    </row>
    <row r="10" spans="2:6" ht="12.75">
      <c r="B10" s="60"/>
      <c r="C10" s="60"/>
      <c r="D10" s="60"/>
      <c r="E10" s="60"/>
      <c r="F10" s="60"/>
    </row>
    <row r="11" spans="2:6" ht="24.75" customHeight="1">
      <c r="B11" s="78" t="s">
        <v>1</v>
      </c>
      <c r="C11" s="69"/>
      <c r="D11" s="69"/>
      <c r="E11" s="69"/>
      <c r="F11" s="69"/>
    </row>
    <row r="12" spans="2:39" s="73" customFormat="1" ht="24.75" customHeight="1">
      <c r="B12" s="71" t="s">
        <v>22</v>
      </c>
      <c r="C12" s="87"/>
      <c r="D12" s="87"/>
      <c r="E12" s="87"/>
      <c r="F12" s="87"/>
      <c r="G12" s="72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</row>
    <row r="13" spans="2:39" s="73" customFormat="1" ht="24.75" customHeight="1">
      <c r="B13" s="71" t="s">
        <v>13</v>
      </c>
      <c r="C13" s="87"/>
      <c r="D13" s="87"/>
      <c r="E13" s="87"/>
      <c r="F13" s="87"/>
      <c r="G13" s="72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</row>
    <row r="14" spans="2:39" s="73" customFormat="1" ht="24.75" customHeight="1">
      <c r="B14" s="71" t="s">
        <v>14</v>
      </c>
      <c r="C14" s="87"/>
      <c r="D14" s="87"/>
      <c r="E14" s="87"/>
      <c r="F14" s="87"/>
      <c r="G14" s="72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</row>
    <row r="15" spans="2:39" s="73" customFormat="1" ht="24.75" customHeight="1">
      <c r="B15" s="71" t="s">
        <v>15</v>
      </c>
      <c r="C15" s="87"/>
      <c r="D15" s="87"/>
      <c r="E15" s="87"/>
      <c r="F15" s="87"/>
      <c r="G15" s="72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</row>
    <row r="16" spans="2:39" s="73" customFormat="1" ht="24.75" customHeight="1">
      <c r="B16" s="71" t="s">
        <v>16</v>
      </c>
      <c r="C16" s="87"/>
      <c r="D16" s="87"/>
      <c r="E16" s="87"/>
      <c r="F16" s="87"/>
      <c r="G16" s="72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</row>
    <row r="17" spans="2:39" s="73" customFormat="1" ht="24.75" customHeight="1">
      <c r="B17" s="71" t="s">
        <v>9</v>
      </c>
      <c r="C17" s="87"/>
      <c r="D17" s="87"/>
      <c r="E17" s="87"/>
      <c r="F17" s="87"/>
      <c r="G17" s="72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</row>
    <row r="18" spans="2:7" ht="24.75" customHeight="1">
      <c r="B18" s="45"/>
      <c r="C18" s="45"/>
      <c r="D18" s="45"/>
      <c r="E18" s="45"/>
      <c r="F18" s="45"/>
      <c r="G18" s="39"/>
    </row>
    <row r="19" spans="2:6" ht="24.75" customHeight="1">
      <c r="B19" s="78" t="s">
        <v>2</v>
      </c>
      <c r="C19" s="69"/>
      <c r="D19" s="69"/>
      <c r="E19" s="69"/>
      <c r="F19" s="69"/>
    </row>
    <row r="20" spans="2:39" s="73" customFormat="1" ht="24.75" customHeight="1">
      <c r="B20" s="71" t="s">
        <v>22</v>
      </c>
      <c r="C20" s="83"/>
      <c r="D20" s="83"/>
      <c r="E20" s="83"/>
      <c r="F20" s="83"/>
      <c r="G20" s="72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</row>
    <row r="21" spans="2:39" s="73" customFormat="1" ht="24.75" customHeight="1">
      <c r="B21" s="71" t="s">
        <v>13</v>
      </c>
      <c r="C21" s="83"/>
      <c r="D21" s="83"/>
      <c r="E21" s="83"/>
      <c r="F21" s="83"/>
      <c r="G21" s="72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</row>
    <row r="22" spans="2:39" s="73" customFormat="1" ht="24.75" customHeight="1">
      <c r="B22" s="71" t="s">
        <v>14</v>
      </c>
      <c r="C22" s="83"/>
      <c r="D22" s="83"/>
      <c r="E22" s="83"/>
      <c r="F22" s="83"/>
      <c r="G22" s="72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</row>
    <row r="23" spans="2:39" s="73" customFormat="1" ht="24.75" customHeight="1">
      <c r="B23" s="71" t="s">
        <v>15</v>
      </c>
      <c r="C23" s="83"/>
      <c r="D23" s="83"/>
      <c r="E23" s="83"/>
      <c r="F23" s="83"/>
      <c r="G23" s="72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</row>
    <row r="24" spans="2:39" s="73" customFormat="1" ht="24.75" customHeight="1">
      <c r="B24" s="71" t="s">
        <v>16</v>
      </c>
      <c r="C24" s="83"/>
      <c r="D24" s="83"/>
      <c r="E24" s="83"/>
      <c r="F24" s="83"/>
      <c r="G24" s="72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</row>
    <row r="25" spans="2:39" s="6" customFormat="1" ht="24.75" customHeight="1">
      <c r="B25" s="45"/>
      <c r="C25" s="46"/>
      <c r="D25" s="46"/>
      <c r="E25" s="46"/>
      <c r="F25" s="46"/>
      <c r="G25" s="3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2:7" ht="25.5">
      <c r="B26" s="38" t="s">
        <v>95</v>
      </c>
      <c r="C26" s="38"/>
      <c r="D26" s="38"/>
      <c r="E26" s="38"/>
      <c r="F26" s="38"/>
      <c r="G26" s="39"/>
    </row>
    <row r="27" spans="2:7" ht="12.75">
      <c r="B27" s="40" t="s">
        <v>96</v>
      </c>
      <c r="C27" s="89"/>
      <c r="D27" s="89"/>
      <c r="E27" s="89"/>
      <c r="F27" s="89"/>
      <c r="G27" s="39"/>
    </row>
    <row r="28" spans="2:7" ht="25.5">
      <c r="B28" s="41" t="s">
        <v>166</v>
      </c>
      <c r="C28" s="90"/>
      <c r="D28" s="90"/>
      <c r="E28" s="90"/>
      <c r="F28" s="90"/>
      <c r="G28" s="39"/>
    </row>
    <row r="29" spans="2:7" ht="12.75">
      <c r="B29" s="41" t="s">
        <v>98</v>
      </c>
      <c r="C29" s="90"/>
      <c r="D29" s="90"/>
      <c r="E29" s="90"/>
      <c r="F29" s="90"/>
      <c r="G29" s="39"/>
    </row>
    <row r="30" spans="2:7" ht="12.75">
      <c r="B30" s="42" t="s">
        <v>99</v>
      </c>
      <c r="C30" s="94"/>
      <c r="D30" s="94"/>
      <c r="E30" s="94"/>
      <c r="F30" s="94"/>
      <c r="G30" s="39"/>
    </row>
    <row r="31" spans="2:7" ht="12.75">
      <c r="B31" s="40" t="s">
        <v>96</v>
      </c>
      <c r="C31" s="89"/>
      <c r="D31" s="89"/>
      <c r="E31" s="89"/>
      <c r="F31" s="89"/>
      <c r="G31" s="39"/>
    </row>
    <row r="32" spans="2:7" ht="25.5">
      <c r="B32" s="41" t="s">
        <v>166</v>
      </c>
      <c r="C32" s="90"/>
      <c r="D32" s="90"/>
      <c r="E32" s="90"/>
      <c r="F32" s="90"/>
      <c r="G32" s="39"/>
    </row>
    <row r="33" spans="2:7" ht="12.75">
      <c r="B33" s="41" t="s">
        <v>98</v>
      </c>
      <c r="C33" s="90"/>
      <c r="D33" s="90"/>
      <c r="E33" s="90"/>
      <c r="F33" s="90"/>
      <c r="G33" s="39"/>
    </row>
    <row r="34" spans="2:7" ht="12.75">
      <c r="B34" s="42" t="s">
        <v>99</v>
      </c>
      <c r="C34" s="94"/>
      <c r="D34" s="94"/>
      <c r="E34" s="94"/>
      <c r="F34" s="94"/>
      <c r="G34" s="39"/>
    </row>
    <row r="35" spans="2:7" ht="12.75">
      <c r="B35" s="40" t="s">
        <v>96</v>
      </c>
      <c r="C35" s="89"/>
      <c r="D35" s="89"/>
      <c r="E35" s="89"/>
      <c r="F35" s="89"/>
      <c r="G35" s="39"/>
    </row>
    <row r="36" spans="2:7" ht="25.5">
      <c r="B36" s="41" t="s">
        <v>166</v>
      </c>
      <c r="C36" s="90"/>
      <c r="D36" s="90"/>
      <c r="E36" s="90"/>
      <c r="F36" s="90"/>
      <c r="G36" s="39"/>
    </row>
    <row r="37" spans="2:7" ht="12.75">
      <c r="B37" s="41" t="s">
        <v>98</v>
      </c>
      <c r="C37" s="90"/>
      <c r="D37" s="90"/>
      <c r="E37" s="90"/>
      <c r="F37" s="90"/>
      <c r="G37" s="39"/>
    </row>
    <row r="38" spans="2:7" ht="12.75">
      <c r="B38" s="42" t="s">
        <v>99</v>
      </c>
      <c r="C38" s="94"/>
      <c r="D38" s="94"/>
      <c r="E38" s="94"/>
      <c r="F38" s="94"/>
      <c r="G38" s="39"/>
    </row>
    <row r="40" spans="2:8" ht="51">
      <c r="B40" s="61" t="s">
        <v>11</v>
      </c>
      <c r="C40" s="8" t="s">
        <v>24</v>
      </c>
      <c r="D40" s="91" t="s">
        <v>18</v>
      </c>
      <c r="E40" s="92"/>
      <c r="F40" s="92"/>
      <c r="G40" s="93"/>
      <c r="H40" s="2" t="s">
        <v>17</v>
      </c>
    </row>
    <row r="41" spans="2:39" s="73" customFormat="1" ht="51.75" customHeight="1">
      <c r="B41" s="75" t="s">
        <v>60</v>
      </c>
      <c r="C41" s="12"/>
      <c r="D41" s="80"/>
      <c r="E41" s="81"/>
      <c r="F41" s="81"/>
      <c r="G41" s="82"/>
      <c r="H41" s="13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</row>
    <row r="42" spans="2:39" s="73" customFormat="1" ht="45" customHeight="1">
      <c r="B42" s="75" t="s">
        <v>61</v>
      </c>
      <c r="C42" s="12"/>
      <c r="D42" s="80"/>
      <c r="E42" s="81"/>
      <c r="F42" s="81"/>
      <c r="G42" s="82"/>
      <c r="H42" s="13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</row>
    <row r="43" spans="2:39" s="73" customFormat="1" ht="45" customHeight="1">
      <c r="B43" s="75" t="s">
        <v>62</v>
      </c>
      <c r="C43" s="12"/>
      <c r="D43" s="80"/>
      <c r="E43" s="81"/>
      <c r="F43" s="81"/>
      <c r="G43" s="82"/>
      <c r="H43" s="13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</row>
    <row r="44" spans="2:39" s="73" customFormat="1" ht="45" customHeight="1">
      <c r="B44" s="75" t="s">
        <v>63</v>
      </c>
      <c r="C44" s="12"/>
      <c r="D44" s="80"/>
      <c r="E44" s="81"/>
      <c r="F44" s="81"/>
      <c r="G44" s="82"/>
      <c r="H44" s="13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</row>
    <row r="45" spans="2:39" s="73" customFormat="1" ht="45" customHeight="1">
      <c r="B45" s="75" t="s">
        <v>64</v>
      </c>
      <c r="C45" s="12"/>
      <c r="D45" s="80"/>
      <c r="E45" s="81"/>
      <c r="F45" s="81"/>
      <c r="G45" s="82"/>
      <c r="H45" s="13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</row>
    <row r="46" spans="2:39" s="73" customFormat="1" ht="45" customHeight="1">
      <c r="B46" s="75" t="s">
        <v>65</v>
      </c>
      <c r="C46" s="12"/>
      <c r="D46" s="80"/>
      <c r="E46" s="81"/>
      <c r="F46" s="81"/>
      <c r="G46" s="82"/>
      <c r="H46" s="13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</row>
    <row r="47" spans="2:39" s="73" customFormat="1" ht="45" customHeight="1">
      <c r="B47" s="75" t="s">
        <v>66</v>
      </c>
      <c r="C47" s="12"/>
      <c r="D47" s="80"/>
      <c r="E47" s="81"/>
      <c r="F47" s="81"/>
      <c r="G47" s="82"/>
      <c r="H47" s="13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</row>
    <row r="48" spans="2:39" s="73" customFormat="1" ht="45" customHeight="1">
      <c r="B48" s="75" t="s">
        <v>67</v>
      </c>
      <c r="C48" s="12"/>
      <c r="D48" s="80"/>
      <c r="E48" s="81"/>
      <c r="F48" s="81"/>
      <c r="G48" s="82"/>
      <c r="H48" s="13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</row>
    <row r="49" spans="1:39" s="73" customFormat="1" ht="60" customHeight="1">
      <c r="A49" s="70"/>
      <c r="B49" s="75" t="s">
        <v>182</v>
      </c>
      <c r="C49" s="12"/>
      <c r="D49" s="80"/>
      <c r="E49" s="81"/>
      <c r="F49" s="81"/>
      <c r="G49" s="82"/>
      <c r="H49" s="13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</row>
    <row r="50" spans="2:6" ht="24.75" customHeight="1">
      <c r="B50" s="1"/>
      <c r="C50" s="1"/>
      <c r="D50" s="1"/>
      <c r="E50" s="1"/>
      <c r="F50" s="1"/>
    </row>
    <row r="51" spans="1:8" ht="51">
      <c r="A51" s="53" t="s">
        <v>100</v>
      </c>
      <c r="B51" s="61" t="s">
        <v>42</v>
      </c>
      <c r="C51" s="8" t="s">
        <v>101</v>
      </c>
      <c r="D51" s="8" t="s">
        <v>19</v>
      </c>
      <c r="E51" s="2" t="s">
        <v>21</v>
      </c>
      <c r="F51" s="8" t="s">
        <v>32</v>
      </c>
      <c r="G51" s="2" t="s">
        <v>23</v>
      </c>
      <c r="H51" s="2" t="s">
        <v>17</v>
      </c>
    </row>
    <row r="52" spans="1:8" ht="140.25">
      <c r="A52" s="53">
        <v>1</v>
      </c>
      <c r="B52" s="2" t="s">
        <v>139</v>
      </c>
      <c r="C52" s="53" t="s">
        <v>104</v>
      </c>
      <c r="D52" s="76">
        <f>$D$60/(50/2)</f>
        <v>1.6</v>
      </c>
      <c r="E52" s="2" t="s">
        <v>84</v>
      </c>
      <c r="F52" s="35" t="s">
        <v>58</v>
      </c>
      <c r="G52" s="4"/>
      <c r="H52" s="4"/>
    </row>
    <row r="53" spans="1:8" ht="140.25">
      <c r="A53" s="53">
        <v>2</v>
      </c>
      <c r="B53" s="2" t="s">
        <v>132</v>
      </c>
      <c r="C53" s="53" t="s">
        <v>104</v>
      </c>
      <c r="D53" s="76">
        <f>$D$60/(50/3)</f>
        <v>2.4</v>
      </c>
      <c r="E53" s="2" t="s">
        <v>84</v>
      </c>
      <c r="F53" s="35" t="s">
        <v>58</v>
      </c>
      <c r="G53" s="4"/>
      <c r="H53" s="4"/>
    </row>
    <row r="54" spans="1:8" ht="140.25">
      <c r="A54" s="53">
        <v>3</v>
      </c>
      <c r="B54" s="2" t="s">
        <v>165</v>
      </c>
      <c r="C54" s="53" t="s">
        <v>104</v>
      </c>
      <c r="D54" s="76">
        <f>$D$60/(50/5)</f>
        <v>4</v>
      </c>
      <c r="E54" s="2" t="s">
        <v>84</v>
      </c>
      <c r="F54" s="35" t="s">
        <v>58</v>
      </c>
      <c r="G54" s="4"/>
      <c r="H54" s="4"/>
    </row>
    <row r="55" spans="1:8" ht="102">
      <c r="A55" s="53">
        <v>4</v>
      </c>
      <c r="B55" s="2" t="s">
        <v>112</v>
      </c>
      <c r="C55" s="53" t="s">
        <v>104</v>
      </c>
      <c r="D55" s="76">
        <f>$D$60/(50/15)</f>
        <v>12</v>
      </c>
      <c r="E55" s="2" t="s">
        <v>91</v>
      </c>
      <c r="F55" s="35" t="s">
        <v>58</v>
      </c>
      <c r="G55" s="4"/>
      <c r="H55" s="4"/>
    </row>
    <row r="56" spans="1:8" ht="114.75" customHeight="1">
      <c r="A56" s="53">
        <v>5</v>
      </c>
      <c r="B56" s="2" t="s">
        <v>162</v>
      </c>
      <c r="C56" s="53" t="s">
        <v>104</v>
      </c>
      <c r="D56" s="76">
        <f>$D$60/(50/5)</f>
        <v>4</v>
      </c>
      <c r="E56" s="2" t="s">
        <v>91</v>
      </c>
      <c r="F56" s="35" t="s">
        <v>58</v>
      </c>
      <c r="G56" s="4"/>
      <c r="H56" s="4"/>
    </row>
    <row r="57" spans="1:8" ht="114.75" customHeight="1">
      <c r="A57" s="53">
        <v>6</v>
      </c>
      <c r="B57" s="2" t="s">
        <v>163</v>
      </c>
      <c r="C57" s="53" t="s">
        <v>104</v>
      </c>
      <c r="D57" s="76">
        <f>$D$60/(50/10)</f>
        <v>8</v>
      </c>
      <c r="E57" s="2" t="s">
        <v>91</v>
      </c>
      <c r="F57" s="35" t="s">
        <v>58</v>
      </c>
      <c r="G57" s="4"/>
      <c r="H57" s="4"/>
    </row>
    <row r="58" spans="1:8" ht="114.75" customHeight="1">
      <c r="A58" s="53">
        <v>7</v>
      </c>
      <c r="B58" s="2" t="s">
        <v>164</v>
      </c>
      <c r="C58" s="53" t="s">
        <v>104</v>
      </c>
      <c r="D58" s="76">
        <f>$D$60/(50/10)</f>
        <v>8</v>
      </c>
      <c r="E58" s="2" t="s">
        <v>91</v>
      </c>
      <c r="F58" s="35" t="s">
        <v>58</v>
      </c>
      <c r="G58" s="4"/>
      <c r="H58" s="4"/>
    </row>
    <row r="59" spans="4:49" ht="12.75">
      <c r="D59" s="7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2:49" ht="12.75">
      <c r="B60" s="58"/>
      <c r="C60" s="58" t="s">
        <v>41</v>
      </c>
      <c r="D60" s="76">
        <v>40</v>
      </c>
      <c r="E60" s="1"/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1" spans="40:49" ht="10.5" customHeight="1">
      <c r="AN61" s="5"/>
      <c r="AO61" s="5"/>
      <c r="AP61" s="5"/>
      <c r="AQ61" s="5"/>
      <c r="AR61" s="5"/>
      <c r="AS61" s="5"/>
      <c r="AT61" s="5"/>
      <c r="AU61" s="5"/>
      <c r="AV61" s="5"/>
      <c r="AW61" s="5"/>
    </row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</sheetData>
  <sheetProtection/>
  <mergeCells count="35">
    <mergeCell ref="C36:F36"/>
    <mergeCell ref="C37:F37"/>
    <mergeCell ref="C38:F38"/>
    <mergeCell ref="C32:F32"/>
    <mergeCell ref="C33:F33"/>
    <mergeCell ref="C34:F34"/>
    <mergeCell ref="C35:F35"/>
    <mergeCell ref="C28:F28"/>
    <mergeCell ref="C29:F29"/>
    <mergeCell ref="C30:F30"/>
    <mergeCell ref="C31:F31"/>
    <mergeCell ref="C27:F27"/>
    <mergeCell ref="C14:F14"/>
    <mergeCell ref="C15:F15"/>
    <mergeCell ref="B1:G1"/>
    <mergeCell ref="C4:F4"/>
    <mergeCell ref="C12:F12"/>
    <mergeCell ref="C13:F13"/>
    <mergeCell ref="C24:F24"/>
    <mergeCell ref="C16:F16"/>
    <mergeCell ref="C17:F17"/>
    <mergeCell ref="C20:F20"/>
    <mergeCell ref="C21:F21"/>
    <mergeCell ref="C22:F22"/>
    <mergeCell ref="C23:F23"/>
    <mergeCell ref="D40:G40"/>
    <mergeCell ref="D41:G41"/>
    <mergeCell ref="D42:G42"/>
    <mergeCell ref="D43:G43"/>
    <mergeCell ref="D48:G48"/>
    <mergeCell ref="D49:G49"/>
    <mergeCell ref="D44:G44"/>
    <mergeCell ref="D45:G45"/>
    <mergeCell ref="D46:G46"/>
    <mergeCell ref="D47:G47"/>
  </mergeCells>
  <printOptions/>
  <pageMargins left="0.3937007874015748" right="0.3937007874015748" top="0.6692913385826772" bottom="0.5511811023622047" header="0.3937007874015748" footer="0.2755905511811024"/>
  <pageSetup fitToHeight="0" fitToWidth="1" horizontalDpi="600" verticalDpi="600" orientation="landscape" paperSize="9" scale="69" r:id="rId1"/>
  <headerFooter alignWithMargins="0">
    <oddHeader>&amp;LSCHEMA OFFERTA TECNICA&amp;R&amp;A</oddHeader>
    <oddFooter>&amp;Cpagina &amp;P / &amp;N</oddFooter>
  </headerFooter>
  <rowBreaks count="2" manualBreakCount="2">
    <brk id="39" max="7" man="1"/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ecosenza</dc:creator>
  <cp:keywords/>
  <dc:description/>
  <cp:lastModifiedBy>ecosenza</cp:lastModifiedBy>
  <cp:lastPrinted>2015-07-28T16:55:12Z</cp:lastPrinted>
  <dcterms:created xsi:type="dcterms:W3CDTF">2015-04-01T11:27:40Z</dcterms:created>
  <dcterms:modified xsi:type="dcterms:W3CDTF">2015-08-05T09:41:00Z</dcterms:modified>
  <cp:category/>
  <cp:version/>
  <cp:contentType/>
  <cp:contentStatus/>
</cp:coreProperties>
</file>