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'Foglio1'!$A$1:$Q$85</definedName>
    <definedName name="_xlnm.Print_Titles" localSheetId="0">'Foglio1'!$1:$2</definedName>
  </definedNames>
  <calcPr fullCalcOnLoad="1"/>
</workbook>
</file>

<file path=xl/comments1.xml><?xml version="1.0" encoding="utf-8"?>
<comments xmlns="http://schemas.openxmlformats.org/spreadsheetml/2006/main">
  <authors>
    <author>dugherac</author>
  </authors>
  <commentList>
    <comment ref="A119" authorId="0">
      <text>
        <r>
          <rPr>
            <sz val="8"/>
            <rFont val="Tahoma"/>
            <family val="0"/>
          </rPr>
          <t xml:space="preserve">RICHIESTA CANCELLAZIONE CIG A AVCP CON PROT. 110842/13
</t>
        </r>
      </text>
    </comment>
  </commentList>
</comments>
</file>

<file path=xl/sharedStrings.xml><?xml version="1.0" encoding="utf-8"?>
<sst xmlns="http://schemas.openxmlformats.org/spreadsheetml/2006/main" count="1224" uniqueCount="423">
  <si>
    <t>CIG</t>
  </si>
  <si>
    <t>Struttura proponente</t>
  </si>
  <si>
    <t>Oggetto del bando</t>
  </si>
  <si>
    <t>Procedura di scelta del contraente</t>
  </si>
  <si>
    <t>elenco degli operatori invitati a presentare offerta</t>
  </si>
  <si>
    <t>Aggiudicatario</t>
  </si>
  <si>
    <t>Importo di aggiudicazione</t>
  </si>
  <si>
    <t>Tempi di completamento dell'opera, servizio o fornitura</t>
  </si>
  <si>
    <t>Importo delle somme liquidate (al netto IVA)</t>
  </si>
  <si>
    <t>C.F.</t>
  </si>
  <si>
    <t>Stazione App.te</t>
  </si>
  <si>
    <t>R.U.P.</t>
  </si>
  <si>
    <t>Importo al lordo oneri sicurezza</t>
  </si>
  <si>
    <t>Importo netto IVA</t>
  </si>
  <si>
    <t>data di effettivo inizio</t>
  </si>
  <si>
    <t>data di ultimazione</t>
  </si>
  <si>
    <t>02190140067</t>
  </si>
  <si>
    <t>Ragione sociale</t>
  </si>
  <si>
    <t>ASL AL                                  SOC TECNOLOGIE BIOMEDICHE</t>
  </si>
  <si>
    <t>382978568E</t>
  </si>
  <si>
    <t>3829835FCE</t>
  </si>
  <si>
    <t>3829854F7C</t>
  </si>
  <si>
    <t>323425714F</t>
  </si>
  <si>
    <t>3829907B3A</t>
  </si>
  <si>
    <t>38299216C9</t>
  </si>
  <si>
    <t>38299373FE</t>
  </si>
  <si>
    <t>32343226F1</t>
  </si>
  <si>
    <t>3829950EB5</t>
  </si>
  <si>
    <t>382996289E</t>
  </si>
  <si>
    <t>38299720 E1</t>
  </si>
  <si>
    <t>38299108F</t>
  </si>
  <si>
    <t>38300007FA</t>
  </si>
  <si>
    <t>383001652F</t>
  </si>
  <si>
    <t>38300522 E5</t>
  </si>
  <si>
    <t>38300690ED</t>
  </si>
  <si>
    <t>3830083C77</t>
  </si>
  <si>
    <t>3830103CF8</t>
  </si>
  <si>
    <t>38320102B0</t>
  </si>
  <si>
    <t>38320270B8</t>
  </si>
  <si>
    <t>3832044EBB</t>
  </si>
  <si>
    <t>38320671BA</t>
  </si>
  <si>
    <t>3832079B9E</t>
  </si>
  <si>
    <t>383209265A</t>
  </si>
  <si>
    <t>3832101DC5</t>
  </si>
  <si>
    <t>10220880158</t>
  </si>
  <si>
    <t>A.DE MORI SPA</t>
  </si>
  <si>
    <t>03725091007</t>
  </si>
  <si>
    <t>ALLIANCE MEDICAL SRL</t>
  </si>
  <si>
    <t>01145580195</t>
  </si>
  <si>
    <t>BERTOCCHI SRL</t>
  </si>
  <si>
    <t>05959170019</t>
  </si>
  <si>
    <t>BEST SRL</t>
  </si>
  <si>
    <t>06754140157</t>
  </si>
  <si>
    <t>BIO-OPTICA SPA</t>
  </si>
  <si>
    <t>01059590107</t>
  </si>
  <si>
    <t>BURKE&amp;BURKE SPA</t>
  </si>
  <si>
    <t>08123790019</t>
  </si>
  <si>
    <t>CAR ELETTRONIC SRL</t>
  </si>
  <si>
    <t>04647720483</t>
  </si>
  <si>
    <t>CAREFUSION ITALY 311 SRL</t>
  </si>
  <si>
    <t>08641790152</t>
  </si>
  <si>
    <t>COVIDIEN ITALIA SPA</t>
  </si>
  <si>
    <t>02454230042</t>
  </si>
  <si>
    <t>DP MEDICAL SRL</t>
  </si>
  <si>
    <t>09058160152</t>
  </si>
  <si>
    <t>DRAEGER MEDICAL ITALIA SPA</t>
  </si>
  <si>
    <t>01605280997</t>
  </si>
  <si>
    <t>FERELLI SRL</t>
  </si>
  <si>
    <t>Manutenzione ed assistenza delle apparecchiature tecnico-sanitarie ed elettromedicali ASL AL per l'anno 2012 - monitor transcutaneo - emogasanalizzatore</t>
  </si>
  <si>
    <t>Manutenzione ed assistenza delle apparecchiature tecnico-sanitarie ed elettromedicali ASL AL per l'anno 2012 -  litotritore</t>
  </si>
  <si>
    <t>Manutenzione ed assistenza delle apparecchiature tecnico-sanitarie ed elettromedicali ASL AL per l'anno 2012 - app.pediatriche</t>
  </si>
  <si>
    <t>Manutenzione ed assistenza delle apparecchiature tecnico-sanitarie ed elettromedicali ASL AL per l'anno 2012 - monitor-doppler</t>
  </si>
  <si>
    <t>Manutenzione ed assistenza delle apparecchiature tecnico-sanitarie ed elettromedicali ASL AL per l'anno 2012 - criostato</t>
  </si>
  <si>
    <t>Manutenzione ed assistenza delle apparecchiature tecnico-sanitarie ed elettromedicali ASL AL per l'anno 2012 - incubatrici pediatriche</t>
  </si>
  <si>
    <t>Manutenzione ed assistenza delle apparecchiature tecnico-sanitarie ed elettromedicali ASL AL per l'anno 2012 - microscopi</t>
  </si>
  <si>
    <t>Manutenzione ed assistenza delle apparecchiature tecnico-sanitarie ed elettromedicali ASL AL per l'anno 2012 - ventilatore neonatale</t>
  </si>
  <si>
    <t>Manutenzione ed assistenza delle apparecchiature tecnico-sanitarie ed elettromedicali ASL AL per l'anno 2012 - elettrobisturi</t>
  </si>
  <si>
    <t>Manutenzione ed assistenza delle apparecchiature tecnico-sanitarie ed elettromedicali ASL AL per l'anno 2012 - litotritore</t>
  </si>
  <si>
    <t>Manutenzione ed assistenza delle apparecchiature tecnico-sanitarie ed elettromedicali ASL AL per l'anno 2012 - incubatrici,ventilatori-monitor da anestesia</t>
  </si>
  <si>
    <t>Manutenzione ed assistenza delle apparecchiature tecnico-sanitarie ed elettromedicali ASL AL per l'anno 2012 - cappe</t>
  </si>
  <si>
    <t>00176010346</t>
  </si>
  <si>
    <t>GAMBRO HOSPAL SPA</t>
  </si>
  <si>
    <t>Manutenzione ed assistenza delle apparecchiature tecnico-sanitarie ed elettromedicali ASL AL per l'anno 2012 - app.dialisi</t>
  </si>
  <si>
    <t>Manutenzione ed assistenza delle apparecchiature tecnico-sanitarie ed elettromedicali ASL AL per l'anno 2012 - monitor e moduli sale op.-defibrillatori - centrali di monitoraggio - ecg</t>
  </si>
  <si>
    <t>11954900152</t>
  </si>
  <si>
    <t>GE HEALTHCARE CLINICAL SYSTEMS SRL</t>
  </si>
  <si>
    <t>Manutenzione ed assistenza delle apparecchiature tecnico-sanitarie ed elettromedicali ASL AL per l'anno 2012 - TAC-intensificatori brillanza</t>
  </si>
  <si>
    <t>03663500969</t>
  </si>
  <si>
    <t>GE MEDICAL SYSTEMS ITALIA SPA</t>
  </si>
  <si>
    <t>00225500164</t>
  </si>
  <si>
    <t>GENERAL MEDICAL MERATE SPA</t>
  </si>
  <si>
    <t>01449470333</t>
  </si>
  <si>
    <t>GIDEA ALTA TECNOLOGIA SRL</t>
  </si>
  <si>
    <t>Manutenzione ed assistenza delle apparecchiature tecnico-sanitarie ed elettromedicali ASL AL per l'anno 2012 - app.rx</t>
  </si>
  <si>
    <t>Manutenzione ed assistenza delle apparecchiature tecnico-sanitarie ed elettromedicali ASL AL per l'anno 2012 - app.digitali x rx</t>
  </si>
  <si>
    <t xml:space="preserve">Manutenzione ed assistenza delle apparecchiature tecnico-sanitarie ed elettromedicali ASL AL per l'anno 2012 - app.rx </t>
  </si>
  <si>
    <t>00734000151</t>
  </si>
  <si>
    <t>GILARDONI SPA</t>
  </si>
  <si>
    <t>GINEVRI SRL</t>
  </si>
  <si>
    <t>03565511007</t>
  </si>
  <si>
    <t>01893311009</t>
  </si>
  <si>
    <t>IMS SRL</t>
  </si>
  <si>
    <t>JOHNSON &amp; JOHNSON MEDICAL SPA</t>
  </si>
  <si>
    <t>08082461008</t>
  </si>
  <si>
    <t>09933630155</t>
  </si>
  <si>
    <t>LEICA MICROSYSTEM SRL</t>
  </si>
  <si>
    <t>MANTA SRL</t>
  </si>
  <si>
    <t>01011250105</t>
  </si>
  <si>
    <t>03992220966</t>
  </si>
  <si>
    <t>MAQUET ITALIA SPA</t>
  </si>
  <si>
    <t>MEDICAIR ITALIA SRL</t>
  </si>
  <si>
    <t>05912670964</t>
  </si>
  <si>
    <t>MEDICAL TECHNOLOGY SRL</t>
  </si>
  <si>
    <t>08468450013</t>
  </si>
  <si>
    <t>MEDITEC SRL</t>
  </si>
  <si>
    <t>07370210010</t>
  </si>
  <si>
    <t>02659180133</t>
  </si>
  <si>
    <t>MOSCA SAMUELE</t>
  </si>
  <si>
    <t>MULTIMED SRL</t>
  </si>
  <si>
    <t>09529110018</t>
  </si>
  <si>
    <t>3832175AD7</t>
  </si>
  <si>
    <t>3832411D97</t>
  </si>
  <si>
    <t>3832427ACC</t>
  </si>
  <si>
    <t>01737830230</t>
  </si>
  <si>
    <t>NUOVA FARMEC SRL</t>
  </si>
  <si>
    <t>10994940152</t>
  </si>
  <si>
    <t>OLYMPUS ITALIA SRL</t>
  </si>
  <si>
    <t>09469780010</t>
  </si>
  <si>
    <t>ORIGLIA SNC</t>
  </si>
  <si>
    <t>02737910121</t>
  </si>
  <si>
    <t>PERON MAURO</t>
  </si>
  <si>
    <t>00856750153</t>
  </si>
  <si>
    <t>PHILIPS SPA</t>
  </si>
  <si>
    <t xml:space="preserve">Affidamento diretto </t>
  </si>
  <si>
    <t xml:space="preserve">PROMED </t>
  </si>
  <si>
    <t>06651950013</t>
  </si>
  <si>
    <t>RASECO SRL</t>
  </si>
  <si>
    <t>02639720040</t>
  </si>
  <si>
    <t>38324730C5</t>
  </si>
  <si>
    <t>3832489DF5</t>
  </si>
  <si>
    <t>38325185 E6</t>
  </si>
  <si>
    <t>3832546CFF</t>
  </si>
  <si>
    <t>3832566D80</t>
  </si>
  <si>
    <t>38325998BD</t>
  </si>
  <si>
    <t>38326166C5</t>
  </si>
  <si>
    <t>3832626F03</t>
  </si>
  <si>
    <t>38326388EC</t>
  </si>
  <si>
    <t>SAPIO LIFE SRL</t>
  </si>
  <si>
    <t>02006400960</t>
  </si>
  <si>
    <t>SEAGULL HC</t>
  </si>
  <si>
    <t>01939780993</t>
  </si>
  <si>
    <t>SIAS SRL</t>
  </si>
  <si>
    <t>00079040374</t>
  </si>
  <si>
    <t>00751160151</t>
  </si>
  <si>
    <t>SIEMENS SPA</t>
  </si>
  <si>
    <t>06060070015</t>
  </si>
  <si>
    <t>SOEM MEDICAL SRL</t>
  </si>
  <si>
    <t>02109510368</t>
  </si>
  <si>
    <t>SORIN GROUP ITALIA SRL</t>
  </si>
  <si>
    <t>03642840965</t>
  </si>
  <si>
    <t>TECNO RAY RX SRL</t>
  </si>
  <si>
    <t>VANICA SRL</t>
  </si>
  <si>
    <t>01169790993</t>
  </si>
  <si>
    <t>00562490011</t>
  </si>
  <si>
    <t>VIGLIA SRL</t>
  </si>
  <si>
    <t>VITALAIRE ITALIA SPA</t>
  </si>
  <si>
    <t>02061610792</t>
  </si>
  <si>
    <t>THERMO FISHER SCIENTIFIC MILANO</t>
  </si>
  <si>
    <t>10282490159</t>
  </si>
  <si>
    <t>Manutenzione ed assistenza delle apparecchiature tecnico-sanitarie ed elettromedicali ASL AL per l'anno 2012-app.pediatriche</t>
  </si>
  <si>
    <t>Manutenzione ed assistenza delle apparecchiature tecnico-sanitarie ed elettromedicali ASL AL per l'anno 2012 - montavetrini.inclusori,microtomi</t>
  </si>
  <si>
    <t>Manutenzione ed assistenza delle apparecchiature tecnico-sanitarie ed elettromedicali ASL AL per l'anno 2012 - poligrafo</t>
  </si>
  <si>
    <t>Manutenzione ed assistenza delle apparecchiature tecnico-sanitarie ed elettromedicali ASL AL per l'anno 2012 - ventilatori anest-rian.</t>
  </si>
  <si>
    <t>Manutenzione ed assistenza delle apparecchiature tecnico-sanitarie ed elettromedicali ASL AL per l'anno 2012 - ventilatori polmonari domiciliari</t>
  </si>
  <si>
    <t>Manutenzione ed assistenza delle apparecchiature tecnico-sanitarie ed elettromedicali ASL AL per l'anno 2012 - centr.monitoraggio</t>
  </si>
  <si>
    <t>Manutenzione ed assistenza delle apparecchiature tecnico-sanitarie ed elettromedicali ASL AL per l'anno 2012 - lavaendoscopi</t>
  </si>
  <si>
    <t>Manutenzione ed assistenza delle apparecchiature multimarca tecnico-sanitarie ed elettromedicali per le sedi di Alessandria,/Tortona/Casale per l'anno 2012</t>
  </si>
  <si>
    <t>08913200013</t>
  </si>
  <si>
    <t>POLIEDRA SANITA' SPA</t>
  </si>
  <si>
    <t>Manutenzione ed assistenza delle apparecchiature tecnico-sanitarie ed elettromedicali ASL AL per l'anno 2012 - lavaferri-sterilizzatrici</t>
  </si>
  <si>
    <t>Manutenzione ed assistenza delle apparecchiature tecnico-sanitarie ed elettromedicali ASL AL per l'anno 2012 - coloratore/montavetrini</t>
  </si>
  <si>
    <t>Manutenzione ed assistenza delle apparecchiature tecnico-sanitarie ed elettromedicali ASL AL per l'anno 2012 - analizzatore automatico di laboratorio</t>
  </si>
  <si>
    <t>Manutenzione ed assistenza delle apparecchiature tecnico-sanitarie ed elettromedicali ASL AL per l'anno 2012 - tac e cardiotocografi</t>
  </si>
  <si>
    <t>Manutenzione ed assistenza delle apparecchiature tecnico-sanitarie ed elettromedicali ASL AL per l'anno 2012 - monitoraggio-cardiotocografi</t>
  </si>
  <si>
    <t>Manutenzione ed assistenza delle apparecchiature tecnico-sanitarie ed elettromedicali ASL AL per l'anno 2012 - defibrillatori</t>
  </si>
  <si>
    <t>Manutenzione ed assistenza delle apparecchiature tecnico-sanitarie ed elettromedicali ASL AL per l'anno 2012 - digitalizzatori/stampanti/ris/pacs</t>
  </si>
  <si>
    <t>Manutenzione ed assistenza delle apparecchiature tecnico-sanitarie ed elettromedicali ASL AL per l'anno 2012 - defibrillatori/elettrobisturi</t>
  </si>
  <si>
    <t>Manutenzione ed assistenza delle apparecchiature tecnico-sanitarie ed elettromedicali ASL AL per l'anno 2012 - ventilatori/defibrillatori</t>
  </si>
  <si>
    <t>Manutenzione ed assistenza delle apparecchiature tecnico-sanitarie ed elettromedicali ASL AL per l'anno 2012 - app.x trasfusionale</t>
  </si>
  <si>
    <t>Manutenzione ed assistenza delle apparecchiature tecnico-sanitarie ed elettromedicali ASL AL per l'anno 2012 - centrifughe</t>
  </si>
  <si>
    <t>Manutenzione ed assistenza delle apparecchiature tecnico-sanitarie ed elettromedicali ASL AL per l'anno 2012 - app.di laboratorio</t>
  </si>
  <si>
    <t>098925570B</t>
  </si>
  <si>
    <t>Manutenzione ed assistenza delle apparecchiature tecnico-sanitarie ed elettromedicali ASL AL per l'anno 2012 - tac/app.rx</t>
  </si>
  <si>
    <t>3855965AF8</t>
  </si>
  <si>
    <t>385598182D</t>
  </si>
  <si>
    <t>3856119AOE</t>
  </si>
  <si>
    <t>38561481FF</t>
  </si>
  <si>
    <t>Manutenzione ed assistenza delle apparecchiature tecnico-sanitarie ed elettromedicali ASL AL per l'anno 2012 -  RMN-digitalizzatori/stampanti/ris/pacs</t>
  </si>
  <si>
    <t>SCIUTTO Giacomo</t>
  </si>
  <si>
    <t>Prosecuzione servizio di esperto qualificato per la sorveglianza fisica delle radiazioni e di fisico medico per i controlli di qualità delle apparecchiature dell'ASL AL - anno 2012</t>
  </si>
  <si>
    <t>Affidamento diretto</t>
  </si>
  <si>
    <t>01378690034</t>
  </si>
  <si>
    <t>Studio Associato ECORAD</t>
  </si>
  <si>
    <t>3869188AEF</t>
  </si>
  <si>
    <t>Acquisto n. 2 ecografi occorrenti alla SOC di Medicina dei PP.OO. di Novi L. e Tortona</t>
  </si>
  <si>
    <t xml:space="preserve">GE HEALTHCARE MEDICAL SYSTEMS ITALIA </t>
  </si>
  <si>
    <t>4054336FE4</t>
  </si>
  <si>
    <t>Acquisto sistema di irrigazione e video laparoscopa per la SOC di Ostetricia - Ginecologia del P.O. di Acqui Terme</t>
  </si>
  <si>
    <t>MULTIMED</t>
  </si>
  <si>
    <t>37483872CE</t>
  </si>
  <si>
    <r>
      <t>S</t>
    </r>
    <r>
      <rPr>
        <sz val="8"/>
        <rFont val="Arial"/>
        <family val="2"/>
      </rPr>
      <t>CIUTTO Giacomo</t>
    </r>
  </si>
  <si>
    <t>Fornitura, a noleggio, di una diagnostica digitale occorrente alla SOC di Radiologia del P.O. di Casale M.</t>
  </si>
  <si>
    <t>RA.SE.CO.</t>
  </si>
  <si>
    <t>373521903B</t>
  </si>
  <si>
    <t>Aggiudicazione della fornitura di N. 1 microscopio operatorio occorrente alla SOC di Oculistica del P.O. di Casale M.</t>
  </si>
  <si>
    <t>Affidamento in economia cottimo fiduciario</t>
  </si>
  <si>
    <t>01333170056</t>
  </si>
  <si>
    <t>VISIONIC</t>
  </si>
  <si>
    <t>00721920155</t>
  </si>
  <si>
    <t>ZIESS</t>
  </si>
  <si>
    <t>02086550064</t>
  </si>
  <si>
    <t>IARVOMED</t>
  </si>
  <si>
    <t>47144295E1</t>
  </si>
  <si>
    <t>ASL AL  SOC TECNOLOGIE BIOMEDICHE</t>
  </si>
  <si>
    <t>Sciutto Giacomo</t>
  </si>
  <si>
    <t>Fornitura, a noleggio, di N. 2 Videogastroscopi occorrenti alla SOC di Endoscopia del P.O. di Casale M.</t>
  </si>
  <si>
    <t>0994940152</t>
  </si>
  <si>
    <t>OLYMPUS ITALIA</t>
  </si>
  <si>
    <t>Prosecuzione servizio di gestione delle prestazioni del CUP telefonico per i distretti sanitari dell'ASL AL</t>
  </si>
  <si>
    <t>02122130061</t>
  </si>
  <si>
    <t>SERVICE POINT VAL CURONE</t>
  </si>
  <si>
    <t>31/1213</t>
  </si>
  <si>
    <r>
      <t xml:space="preserve">     Ruolo        (i</t>
    </r>
    <r>
      <rPr>
        <b/>
        <sz val="8"/>
        <rFont val="Arial"/>
        <family val="2"/>
      </rPr>
      <t>n caso di partecipazione in associazione con altri soggetti)</t>
    </r>
  </si>
  <si>
    <r>
      <t xml:space="preserve">       Ruolo            (i</t>
    </r>
    <r>
      <rPr>
        <b/>
        <sz val="8"/>
        <rFont val="Arial"/>
        <family val="2"/>
      </rPr>
      <t>n caso di partecipazione in associazione con altri soggetti)</t>
    </r>
  </si>
  <si>
    <t>GIACOBBE Massimo</t>
  </si>
  <si>
    <t>ASL AL                                  SOC TECNICO</t>
  </si>
  <si>
    <t>SECONDO Alvaro</t>
  </si>
  <si>
    <t>Fornitura di quadri di padiglione destinati a ORL/ambulatori di Chirurgia e Corpo centrale c/o il P.O. S.Spirito di Casale M.to</t>
  </si>
  <si>
    <t>01786630044</t>
  </si>
  <si>
    <t xml:space="preserve">BI.ESSE SPA </t>
  </si>
  <si>
    <t>\</t>
  </si>
  <si>
    <t>00123060030</t>
  </si>
  <si>
    <t>COMOLI FERRARI &amp;C SPA</t>
  </si>
  <si>
    <t>01743040063</t>
  </si>
  <si>
    <t>DEMO SPA</t>
  </si>
  <si>
    <t>00526610019</t>
  </si>
  <si>
    <t>ELETTROGRUPPO ZEROUNO SPA</t>
  </si>
  <si>
    <t>00689730133</t>
  </si>
  <si>
    <t>SACCHI GIUSEPPE SPA</t>
  </si>
  <si>
    <t>3887181B3A</t>
  </si>
  <si>
    <t>Lavori per l'alimentazione dei padiglioni di Oculistica/Ambulatori di Chirurgia e Corpo centrale del P.O. S.Spirito di Casale M.to</t>
  </si>
  <si>
    <t>00704870153</t>
  </si>
  <si>
    <t>AMBRO ELETTRICA SPA</t>
  </si>
  <si>
    <t>05895030012</t>
  </si>
  <si>
    <t xml:space="preserve">SA.PI  SRL </t>
  </si>
  <si>
    <t>01495170068</t>
  </si>
  <si>
    <t>CLER SRL</t>
  </si>
  <si>
    <t>899950034 PRVBRN54R16E514Q</t>
  </si>
  <si>
    <t xml:space="preserve">PROVERBIO  BRUNO </t>
  </si>
  <si>
    <t>SRNMRA51P24Z600I</t>
  </si>
  <si>
    <t>SERENO MAURO</t>
  </si>
  <si>
    <t>3840207F0D</t>
  </si>
  <si>
    <t xml:space="preserve">ASL AL                                SOC TECNICO </t>
  </si>
  <si>
    <t xml:space="preserve">Sostituzione del parco batterie - UPS Alamo 8 da 160 KVA del P.O. S.Spirito di Casale M.to </t>
  </si>
  <si>
    <t>Affidamento in economia affidamento diretto</t>
  </si>
  <si>
    <t>00230510281</t>
  </si>
  <si>
    <t xml:space="preserve">EMERSON NETWORK POWER SRL </t>
  </si>
  <si>
    <t>469221497A</t>
  </si>
  <si>
    <t>CLOVIS Marco</t>
  </si>
  <si>
    <t xml:space="preserve">Lavori di adeguamento e messa a norma Distretto 1 1° e 2° lotto dell'ASL AL - ambito di Casale M.to. Affidamento delle opere esterne di completamento </t>
  </si>
  <si>
    <t>00485070015</t>
  </si>
  <si>
    <t xml:space="preserve">MAGNETTI SRL </t>
  </si>
  <si>
    <t>00363600065</t>
  </si>
  <si>
    <t xml:space="preserve">PANCOT FRATELLI SRL </t>
  </si>
  <si>
    <t>00374220069</t>
  </si>
  <si>
    <t xml:space="preserve">ZUCCHETTO SRL </t>
  </si>
  <si>
    <t>00266610062</t>
  </si>
  <si>
    <t>CAPRA SPA</t>
  </si>
  <si>
    <t>01158730067</t>
  </si>
  <si>
    <t>CEAM CONSORZIO</t>
  </si>
  <si>
    <t>4703193DA1</t>
  </si>
  <si>
    <t xml:space="preserve">Lavori di manutenzione straordinaria (opere da falegname e serramentista Oculistica Medicina e Dialisi)  - Lavori di completamento. Affidamento lavori di fornitura e posa in opera di serramenti </t>
  </si>
  <si>
    <t>00271440067</t>
  </si>
  <si>
    <t xml:space="preserve">VETRERIA LA VALENZANA SRL </t>
  </si>
  <si>
    <t>00602030066</t>
  </si>
  <si>
    <t xml:space="preserve">SIPAL SRL </t>
  </si>
  <si>
    <t>01230690065</t>
  </si>
  <si>
    <t>COPPO CAV. FRANCESCO di COPPO GISELLA &amp; C. SNC</t>
  </si>
  <si>
    <t>MRNRRT66M16B885N</t>
  </si>
  <si>
    <t xml:space="preserve">MARINOTTO ROBERTO </t>
  </si>
  <si>
    <t>01055780066</t>
  </si>
  <si>
    <t xml:space="preserve">ALFER SAS di MIOT ANDREA e MARCO </t>
  </si>
  <si>
    <t>VLTLSN72R07B885A</t>
  </si>
  <si>
    <t>MONFERRATO SERRAMENTI di VOLTA ALESSANDRO</t>
  </si>
  <si>
    <t>09382170158</t>
  </si>
  <si>
    <t xml:space="preserve">FORMAR SRL </t>
  </si>
  <si>
    <t>BRBLCU83A18B885H</t>
  </si>
  <si>
    <t>MONFERRATO PORTE di BARBANO LUCA</t>
  </si>
  <si>
    <t>02498370028</t>
  </si>
  <si>
    <t xml:space="preserve">RENZI ALBERTO SRL </t>
  </si>
  <si>
    <t>01999700063</t>
  </si>
  <si>
    <t xml:space="preserve">ENEA SRL </t>
  </si>
  <si>
    <t>MSSDRH71S47A182A</t>
  </si>
  <si>
    <t xml:space="preserve">MASSONE PIERCARLO di MASSONE DEBORAH </t>
  </si>
  <si>
    <t>NGRFBA65C24A182K</t>
  </si>
  <si>
    <t xml:space="preserve">NEGRI FRATELLI di NEGRI FABIO </t>
  </si>
  <si>
    <t>01422990067</t>
  </si>
  <si>
    <t xml:space="preserve">TECNO INFISSI SAS di AMELOTTI GIANCARLO &amp; C. </t>
  </si>
  <si>
    <t>PRNDNL71M22A182A</t>
  </si>
  <si>
    <t xml:space="preserve">DEPI SERRAMENTI di PIERONI DANIELE </t>
  </si>
  <si>
    <t>02087210064</t>
  </si>
  <si>
    <t xml:space="preserve">ALU - TECNICA SRL </t>
  </si>
  <si>
    <t>4629575E22</t>
  </si>
  <si>
    <t xml:space="preserve">ASL AL                                        SOC TECNICO        </t>
  </si>
  <si>
    <t xml:space="preserve">Arles GARELLI </t>
  </si>
  <si>
    <t xml:space="preserve">Lavori di adeguamento e messa a norma impianti elettrici riscaldamento e condizionamento Ala Est. Fornitura e installazione impianti gas medicinali. </t>
  </si>
  <si>
    <t>01738810975</t>
  </si>
  <si>
    <t>AIR LIQUIDE SANITA' SERVICE SPA</t>
  </si>
  <si>
    <r>
      <t xml:space="preserve">471534274F                    </t>
    </r>
    <r>
      <rPr>
        <u val="single"/>
        <sz val="10"/>
        <color indexed="48"/>
        <rFont val="Arial"/>
        <family val="2"/>
      </rPr>
      <t>RICHIESTA CANCELLAZIONE CIG AVCP PROT. 11084/13</t>
    </r>
  </si>
  <si>
    <t xml:space="preserve">Gestione calore conduzione impianti termici e di condizionamento. Realizzazione interventi di messa a norma e riqualificazione tecnologica finalizzata al risparmio energetico ambito di Casale Valenza </t>
  </si>
  <si>
    <t>470245087E</t>
  </si>
  <si>
    <t>Giacomo Sciutto</t>
  </si>
  <si>
    <t>Adesione alla Convenzione predisposta dalla Società di Committenza della Regione Piemonte S.p.A., relativa alla fornitura di energia elettrica M.T. E b.t. Per le utenze dell'ASL AL anno 2013. Gara 5-2012</t>
  </si>
  <si>
    <t>affidamento diretto in adesione ad accordo quadro/convenzione CIG relativo all'accordo quadro  444176546E</t>
  </si>
  <si>
    <t>06832931007</t>
  </si>
  <si>
    <t xml:space="preserve">GALA S.P.A. -
ROMA             </t>
  </si>
  <si>
    <t>/</t>
  </si>
  <si>
    <t>428543332F</t>
  </si>
  <si>
    <t>Marco Clovis</t>
  </si>
  <si>
    <t xml:space="preserve">Lavori di somma urgenza per il rifacimento cornicione copertura padiglione Urologia e terrazzo Chirurgia generale   P.O. S.Spirito di Casale Monf.to . </t>
  </si>
  <si>
    <t>affidamento in economia – cottimo fiduciario</t>
  </si>
  <si>
    <t>Impresa Capra Spa di Spinetta Marengo</t>
  </si>
  <si>
    <t>Oscar Barioglio</t>
  </si>
  <si>
    <t>Lavori d'urgenza ex art. 175 d.P.R. 207/10 per tinteggiatura DIALISI p.o. S.Spirito di Casale Monf.to</t>
  </si>
  <si>
    <t>00890210057</t>
  </si>
  <si>
    <t xml:space="preserve">Doretto Roberto di Asti </t>
  </si>
  <si>
    <t>4751797AEC</t>
  </si>
  <si>
    <t xml:space="preserve">Lavori d'urgenza ex art. 175 d.P.R. 207/10 per riparazioni di natura edilizia nel p.o. S.Spirito di Casale Monf. </t>
  </si>
  <si>
    <t>4693165A44</t>
  </si>
  <si>
    <t xml:space="preserve">Ex art. 176 d.P.R 207/2010.  Lavori di somma urgenza per il ripristino della pavimentazione parcheggio/strade Pronto Soccorso e ingresso Dialisi p.o. S. Spirito di Casale Monf.to </t>
  </si>
  <si>
    <t>01199530062</t>
  </si>
  <si>
    <t>MUSSANO &amp; BARACCO SRL  FRASSINETO PO</t>
  </si>
  <si>
    <t>37323321CD</t>
  </si>
  <si>
    <t>Lavori d'urgenza ex art. 175 d.P.R. 207/10 per rifacimento pavimentazione corridoio piano degenza SOC Malattie Infettive p.o. S.Spirito di Casale M.to.</t>
  </si>
  <si>
    <t>Alvaro Secondo</t>
  </si>
  <si>
    <t>Lavori d'urgenza ex art. 175 d.P.R. 207/10 per manutenzione straordinaria agli impianti elevatori LOTTO E Casale Monf. Valenza per adeguamento a prescrizioni di legge</t>
  </si>
  <si>
    <t>01970520027</t>
  </si>
  <si>
    <t>Ascensori De Zuani di Vercelli</t>
  </si>
  <si>
    <t>36935459BF</t>
  </si>
  <si>
    <t>BARIOGLIO Oscar</t>
  </si>
  <si>
    <t>Spese in economia per l'acquisizione dei beni e servizi di valore presunto inferiore a € 20.000,00. Manutenzioni ordinarie in appalto e pertinenza.</t>
  </si>
  <si>
    <t>BRICO SELF CENTER di PAVANELLI WIDMER&amp;CO. SNC – CASALE MONFERRATO</t>
  </si>
  <si>
    <t>CLER SRL CASALE MONFERRATO – AL</t>
  </si>
  <si>
    <t>GARELLI Arles</t>
  </si>
  <si>
    <t>01816500068</t>
  </si>
  <si>
    <t>TARDIVEL SAS DI TARDIVEL CHIARA&amp;CO – CASALE MONFERRATO -AL</t>
  </si>
  <si>
    <t>01586530063</t>
  </si>
  <si>
    <t>GARBELLI VALERIO E C. SNC – CASALE MONFERRATO – AL</t>
  </si>
  <si>
    <t>00854420064</t>
  </si>
  <si>
    <t>PORTA &amp; SPEZIA DAFFONCHIO F.&amp;C. SNC – CASTELLAR G</t>
  </si>
  <si>
    <t>IMPRESA CAPRA SPA – SPINETTA MARENGO – AL</t>
  </si>
  <si>
    <t>00860630060</t>
  </si>
  <si>
    <t>ECO SYSTEM 2000 DI GUAZZO G.DOMENICO – MELAZZO</t>
  </si>
  <si>
    <t>04494560289</t>
  </si>
  <si>
    <t>EMERSON NETWORK POWER ITALIA – PIOVE DI SACCO</t>
  </si>
  <si>
    <t>02103360067</t>
  </si>
  <si>
    <t>M.P. COSTRUZIONI MECCANICHE – MORANO SUL PO – AL</t>
  </si>
  <si>
    <t>DORETTO ROBERTO – ASTI</t>
  </si>
  <si>
    <t>3694578E33</t>
  </si>
  <si>
    <t>Spese in economia per l'acquisizione dei beni e servizi di valore presunto inferiore a € 20.000,00. Materiale per manutenzione immobili.</t>
  </si>
  <si>
    <t>01317140059</t>
  </si>
  <si>
    <t>CS COSTRUZIONI SRL – ASTI</t>
  </si>
  <si>
    <t>01507390068</t>
  </si>
  <si>
    <t>THERMAS DI ROSSI R.&amp;C. SAS – CASALE MONFERRATO – AL</t>
  </si>
  <si>
    <t>00260040068</t>
  </si>
  <si>
    <t>CAMAR SAS DI PELLEGATTI – CASALE MONFERRATO – AL</t>
  </si>
  <si>
    <t>09102250157</t>
  </si>
  <si>
    <t>SITRAIN SRL – BAREGGIO – MI</t>
  </si>
  <si>
    <t>01722340062</t>
  </si>
  <si>
    <t>AIRTEC TECNOLOGIE PER INDUSTRIE – CASALE M.TO</t>
  </si>
  <si>
    <t xml:space="preserve">DEMO – CASALE MONFERRATO – AL </t>
  </si>
  <si>
    <t>AIR LIQUIDE SANITA' SERVICE SPA -MILANO</t>
  </si>
  <si>
    <t>00095780557</t>
  </si>
  <si>
    <t>PONTE GIULIO SPA – ORVIETO</t>
  </si>
  <si>
    <t>36948449B7</t>
  </si>
  <si>
    <t>Spese in economia per l'acquisizione dei beni e servizi di valore presunto inferiore a € 20.000,00. Consulenze tecniche.</t>
  </si>
  <si>
    <t>STUDIO AVVOCATO MONTI ASSOCIAZ.PROF. - CASALE</t>
  </si>
  <si>
    <t xml:space="preserve">ASL AL   UFFICIO TECNICO </t>
  </si>
  <si>
    <t>ARPE Fabrizio</t>
  </si>
  <si>
    <t>Presa d'atto affidamento urgenti lavori di manutenzione elettrica - alimentazione UPS - P.O. Ovada. Lavori d'urgenza ai sensi degli artt. 175 e 176 del D.P.R. 5 ottobre 2010 n. 207.</t>
  </si>
  <si>
    <t>Affidamento in economia - cottimo fiduciario</t>
  </si>
  <si>
    <t>00925290066</t>
  </si>
  <si>
    <t>E.T.M. Snc - Via Serravalle 26 - Cassano Spinola (AL)</t>
  </si>
  <si>
    <t>47831067EE</t>
  </si>
  <si>
    <t>Affidamento urgente sostituzione accumulatori gruppo di continuità C.E.D. - P.O. Novi Ligure</t>
  </si>
  <si>
    <t>00307150375</t>
  </si>
  <si>
    <t>CHLORIDE Srl</t>
  </si>
  <si>
    <t>00383970100</t>
  </si>
  <si>
    <t>REBA Srl - Via Pillea 17 - Genova</t>
  </si>
  <si>
    <t>REBA Srl</t>
  </si>
  <si>
    <t>3694387099</t>
  </si>
  <si>
    <t>A.S.L. AL  Tecnico</t>
  </si>
  <si>
    <t>Domenico Bombino</t>
  </si>
  <si>
    <t>Fornitura di ferramenta per ripristino furto ufficio recupero crediti PO di Novi</t>
  </si>
  <si>
    <t>affidamento in economia - cottimo fiduciario - affidamento diretto</t>
  </si>
  <si>
    <t>02173670064</t>
  </si>
  <si>
    <t xml:space="preserve">Pavese Luigi &amp; C. S.r.l. - viale Regione Piemonte n°7 ZI, 15067 Novi L. </t>
  </si>
  <si>
    <t>Fornitura per riparazione porte reparti diversi PO di Novi</t>
  </si>
  <si>
    <t>PO di Acqui : Emilio Verbena - PO di Novi : Domenico Bombino - PO di Ovada : Fabrizio Arpe</t>
  </si>
  <si>
    <t xml:space="preserve">Interventi di disotturazione fognaria PO di Acqui, Novi ed Ovada </t>
  </si>
  <si>
    <t>Porta e Spezia S.n.c. - via Volpedo n°42 15050 Castellar Guidobono (AL)</t>
  </si>
  <si>
    <t>Fabrizio Arpe</t>
  </si>
  <si>
    <t>Riparazione cancello scorrevole distretto e ante accesso al pronto soccorso PO Ovada</t>
  </si>
  <si>
    <t>01369660061</t>
  </si>
  <si>
    <t>Elete S.r.l.- via Novi 70, 15076 Ovada (AL)</t>
  </si>
  <si>
    <t>3694730BA3</t>
  </si>
  <si>
    <t>Emilio Verbena</t>
  </si>
  <si>
    <t>Fornitura mensole PO di Acqui</t>
  </si>
  <si>
    <t>02322270063</t>
  </si>
  <si>
    <t>Cosmo Brico S.r.l. - regione Domini n°28, 15010 Terzo (AL)</t>
  </si>
  <si>
    <t>Fornitura asfalto a freddo area esterna PO Acqui</t>
  </si>
  <si>
    <t>01865330060</t>
  </si>
  <si>
    <t>Piazzola S.r.l. - regione Domini n°28, 15010 Terzo (AL)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</si>
</sst>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dd/mm/yy;@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  <font>
      <u val="single"/>
      <sz val="10"/>
      <color indexed="48"/>
      <name val="Arial"/>
      <family val="2"/>
    </font>
    <font>
      <sz val="8"/>
      <color indexed="48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1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165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18" xfId="0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5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zoomScalePageLayoutView="0" workbookViewId="0" topLeftCell="A1">
      <selection activeCell="A1" sqref="A1:A2"/>
    </sheetView>
  </sheetViews>
  <sheetFormatPr defaultColWidth="11.57421875" defaultRowHeight="12.75"/>
  <cols>
    <col min="1" max="1" width="14.140625" style="0" customWidth="1"/>
    <col min="2" max="2" width="13.8515625" style="1" customWidth="1"/>
    <col min="3" max="3" width="25.28125" style="0" customWidth="1"/>
    <col min="4" max="4" width="15.140625" style="0" bestFit="1" customWidth="1"/>
    <col min="5" max="5" width="27.7109375" style="0" customWidth="1"/>
    <col min="6" max="6" width="15.7109375" style="0" customWidth="1"/>
    <col min="7" max="7" width="16.00390625" style="14" customWidth="1"/>
    <col min="8" max="8" width="15.00390625" style="0" customWidth="1"/>
    <col min="9" max="9" width="10.7109375" style="0" customWidth="1"/>
    <col min="10" max="10" width="12.421875" style="0" customWidth="1"/>
    <col min="11" max="11" width="14.8515625" style="0" customWidth="1"/>
    <col min="12" max="12" width="12.57421875" style="0" customWidth="1"/>
    <col min="13" max="14" width="13.8515625" style="0" customWidth="1"/>
    <col min="15" max="15" width="16.00390625" style="0" customWidth="1"/>
    <col min="16" max="16" width="11.57421875" style="0" customWidth="1"/>
    <col min="17" max="17" width="14.28125" style="0" customWidth="1"/>
  </cols>
  <sheetData>
    <row r="1" spans="1:17" s="17" customFormat="1" ht="60.75" customHeight="1">
      <c r="A1" s="57" t="s">
        <v>0</v>
      </c>
      <c r="B1" s="60" t="s">
        <v>1</v>
      </c>
      <c r="C1" s="60"/>
      <c r="D1" s="60"/>
      <c r="E1" s="57" t="s">
        <v>2</v>
      </c>
      <c r="F1" s="57" t="s">
        <v>3</v>
      </c>
      <c r="G1" s="57" t="s">
        <v>4</v>
      </c>
      <c r="H1" s="57"/>
      <c r="I1" s="57"/>
      <c r="J1" s="57" t="s">
        <v>5</v>
      </c>
      <c r="K1" s="57"/>
      <c r="L1" s="57"/>
      <c r="M1" s="57" t="s">
        <v>6</v>
      </c>
      <c r="N1" s="57"/>
      <c r="O1" s="57" t="s">
        <v>7</v>
      </c>
      <c r="P1" s="57"/>
      <c r="Q1" s="57" t="s">
        <v>8</v>
      </c>
    </row>
    <row r="2" spans="1:17" s="17" customFormat="1" ht="114.75">
      <c r="A2" s="57"/>
      <c r="B2" s="18" t="s">
        <v>9</v>
      </c>
      <c r="C2" s="19" t="s">
        <v>10</v>
      </c>
      <c r="D2" s="19" t="s">
        <v>11</v>
      </c>
      <c r="E2" s="57"/>
      <c r="F2" s="57"/>
      <c r="G2" s="19" t="s">
        <v>9</v>
      </c>
      <c r="H2" s="20" t="s">
        <v>17</v>
      </c>
      <c r="I2" s="15" t="s">
        <v>232</v>
      </c>
      <c r="J2" s="19" t="s">
        <v>9</v>
      </c>
      <c r="K2" s="20" t="s">
        <v>17</v>
      </c>
      <c r="L2" s="15" t="s">
        <v>233</v>
      </c>
      <c r="M2" s="21" t="s">
        <v>12</v>
      </c>
      <c r="N2" s="20" t="s">
        <v>13</v>
      </c>
      <c r="O2" s="15" t="s">
        <v>14</v>
      </c>
      <c r="P2" s="15" t="s">
        <v>15</v>
      </c>
      <c r="Q2" s="57"/>
    </row>
    <row r="3" spans="1:17" ht="79.5" customHeight="1">
      <c r="A3" s="22" t="s">
        <v>19</v>
      </c>
      <c r="B3" s="23" t="s">
        <v>16</v>
      </c>
      <c r="C3" s="24" t="s">
        <v>18</v>
      </c>
      <c r="D3" s="25" t="s">
        <v>234</v>
      </c>
      <c r="E3" s="24" t="s">
        <v>68</v>
      </c>
      <c r="F3" s="26" t="s">
        <v>133</v>
      </c>
      <c r="G3" s="27" t="s">
        <v>44</v>
      </c>
      <c r="H3" s="24" t="s">
        <v>45</v>
      </c>
      <c r="I3" s="28"/>
      <c r="J3" s="27" t="s">
        <v>44</v>
      </c>
      <c r="K3" s="24" t="s">
        <v>45</v>
      </c>
      <c r="L3" s="29"/>
      <c r="M3" s="30">
        <v>9764.7</v>
      </c>
      <c r="N3" s="30">
        <v>1694.7</v>
      </c>
      <c r="O3" s="31">
        <v>40909</v>
      </c>
      <c r="P3" s="31">
        <v>41274</v>
      </c>
      <c r="Q3" s="32">
        <v>8070</v>
      </c>
    </row>
    <row r="4" spans="1:17" ht="54" customHeight="1">
      <c r="A4" s="22">
        <v>3829803569</v>
      </c>
      <c r="B4" s="23" t="s">
        <v>16</v>
      </c>
      <c r="C4" s="24" t="s">
        <v>18</v>
      </c>
      <c r="D4" s="25" t="s">
        <v>234</v>
      </c>
      <c r="E4" s="24" t="s">
        <v>69</v>
      </c>
      <c r="F4" s="26" t="s">
        <v>133</v>
      </c>
      <c r="G4" s="27" t="s">
        <v>46</v>
      </c>
      <c r="H4" s="24" t="s">
        <v>47</v>
      </c>
      <c r="I4" s="28"/>
      <c r="J4" s="27" t="s">
        <v>46</v>
      </c>
      <c r="K4" s="24" t="s">
        <v>47</v>
      </c>
      <c r="L4" s="29"/>
      <c r="M4" s="30">
        <v>22385</v>
      </c>
      <c r="N4" s="30">
        <v>3885</v>
      </c>
      <c r="O4" s="31">
        <v>40909</v>
      </c>
      <c r="P4" s="31">
        <v>41274</v>
      </c>
      <c r="Q4" s="32">
        <v>18500</v>
      </c>
    </row>
    <row r="5" spans="1:17" ht="65.25" customHeight="1">
      <c r="A5" s="22">
        <v>3829820371</v>
      </c>
      <c r="B5" s="23" t="s">
        <v>16</v>
      </c>
      <c r="C5" s="24" t="s">
        <v>18</v>
      </c>
      <c r="D5" s="25" t="s">
        <v>234</v>
      </c>
      <c r="E5" s="24" t="s">
        <v>70</v>
      </c>
      <c r="F5" s="26" t="s">
        <v>133</v>
      </c>
      <c r="G5" s="27" t="s">
        <v>48</v>
      </c>
      <c r="H5" s="24" t="s">
        <v>49</v>
      </c>
      <c r="I5" s="28"/>
      <c r="J5" s="27" t="s">
        <v>48</v>
      </c>
      <c r="K5" s="24" t="s">
        <v>49</v>
      </c>
      <c r="L5" s="29"/>
      <c r="M5" s="30">
        <v>8317.13</v>
      </c>
      <c r="N5" s="30">
        <v>1443.47</v>
      </c>
      <c r="O5" s="31">
        <v>40909</v>
      </c>
      <c r="P5" s="31">
        <v>41274</v>
      </c>
      <c r="Q5" s="32">
        <f>M5-N5</f>
        <v>6873.659999999999</v>
      </c>
    </row>
    <row r="6" spans="1:17" ht="69" customHeight="1">
      <c r="A6" s="22" t="s">
        <v>20</v>
      </c>
      <c r="B6" s="23" t="s">
        <v>16</v>
      </c>
      <c r="C6" s="24" t="s">
        <v>18</v>
      </c>
      <c r="D6" s="25" t="s">
        <v>234</v>
      </c>
      <c r="E6" s="24" t="s">
        <v>71</v>
      </c>
      <c r="F6" s="26" t="s">
        <v>133</v>
      </c>
      <c r="G6" s="27" t="s">
        <v>50</v>
      </c>
      <c r="H6" s="24" t="s">
        <v>51</v>
      </c>
      <c r="I6" s="28"/>
      <c r="J6" s="27" t="s">
        <v>50</v>
      </c>
      <c r="K6" s="24" t="s">
        <v>51</v>
      </c>
      <c r="L6" s="29"/>
      <c r="M6" s="30">
        <v>3045.57</v>
      </c>
      <c r="N6" s="30">
        <v>528.57</v>
      </c>
      <c r="O6" s="31">
        <v>40909</v>
      </c>
      <c r="P6" s="31">
        <v>41274</v>
      </c>
      <c r="Q6" s="32">
        <f aca="true" t="shared" si="0" ref="Q6:Q62">M6-N6</f>
        <v>2517</v>
      </c>
    </row>
    <row r="7" spans="1:17" ht="54" customHeight="1">
      <c r="A7" s="22" t="s">
        <v>21</v>
      </c>
      <c r="B7" s="23" t="s">
        <v>16</v>
      </c>
      <c r="C7" s="24" t="s">
        <v>18</v>
      </c>
      <c r="D7" s="25" t="s">
        <v>234</v>
      </c>
      <c r="E7" s="24" t="s">
        <v>72</v>
      </c>
      <c r="F7" s="26" t="s">
        <v>133</v>
      </c>
      <c r="G7" s="27" t="s">
        <v>52</v>
      </c>
      <c r="H7" s="24" t="s">
        <v>53</v>
      </c>
      <c r="I7" s="28"/>
      <c r="J7" s="27" t="s">
        <v>52</v>
      </c>
      <c r="K7" s="24" t="s">
        <v>53</v>
      </c>
      <c r="L7" s="29"/>
      <c r="M7" s="30">
        <v>665.5</v>
      </c>
      <c r="N7" s="30">
        <v>115.5</v>
      </c>
      <c r="O7" s="31">
        <v>40909</v>
      </c>
      <c r="P7" s="31">
        <v>41274</v>
      </c>
      <c r="Q7" s="32">
        <f t="shared" si="0"/>
        <v>550</v>
      </c>
    </row>
    <row r="8" spans="1:17" ht="66.75" customHeight="1">
      <c r="A8" s="22">
        <v>3829885913</v>
      </c>
      <c r="B8" s="23" t="s">
        <v>16</v>
      </c>
      <c r="C8" s="24" t="s">
        <v>18</v>
      </c>
      <c r="D8" s="25" t="s">
        <v>234</v>
      </c>
      <c r="E8" s="24" t="s">
        <v>73</v>
      </c>
      <c r="F8" s="26" t="s">
        <v>133</v>
      </c>
      <c r="G8" s="27" t="s">
        <v>54</v>
      </c>
      <c r="H8" s="24" t="s">
        <v>55</v>
      </c>
      <c r="I8" s="28"/>
      <c r="J8" s="27" t="s">
        <v>54</v>
      </c>
      <c r="K8" s="24" t="s">
        <v>55</v>
      </c>
      <c r="L8" s="29"/>
      <c r="M8" s="30">
        <v>2565.2</v>
      </c>
      <c r="N8" s="30">
        <v>445.2</v>
      </c>
      <c r="O8" s="31">
        <v>40909</v>
      </c>
      <c r="P8" s="31">
        <v>41274</v>
      </c>
      <c r="Q8" s="32">
        <f t="shared" si="0"/>
        <v>2120</v>
      </c>
    </row>
    <row r="9" spans="1:17" ht="54" customHeight="1">
      <c r="A9" s="22" t="s">
        <v>22</v>
      </c>
      <c r="B9" s="23" t="s">
        <v>16</v>
      </c>
      <c r="C9" s="24" t="s">
        <v>18</v>
      </c>
      <c r="D9" s="25" t="s">
        <v>234</v>
      </c>
      <c r="E9" s="24" t="s">
        <v>74</v>
      </c>
      <c r="F9" s="26" t="s">
        <v>133</v>
      </c>
      <c r="G9" s="27" t="s">
        <v>56</v>
      </c>
      <c r="H9" s="24" t="s">
        <v>57</v>
      </c>
      <c r="I9" s="28"/>
      <c r="J9" s="27" t="s">
        <v>56</v>
      </c>
      <c r="K9" s="24" t="s">
        <v>57</v>
      </c>
      <c r="L9" s="29"/>
      <c r="M9" s="30">
        <v>10506.02</v>
      </c>
      <c r="N9" s="30">
        <v>1823.36</v>
      </c>
      <c r="O9" s="31">
        <v>40909</v>
      </c>
      <c r="P9" s="31">
        <v>41274</v>
      </c>
      <c r="Q9" s="32">
        <f t="shared" si="0"/>
        <v>8682.66</v>
      </c>
    </row>
    <row r="10" spans="1:17" ht="63" customHeight="1">
      <c r="A10" s="33">
        <v>3829896229</v>
      </c>
      <c r="B10" s="23" t="s">
        <v>16</v>
      </c>
      <c r="C10" s="24" t="s">
        <v>18</v>
      </c>
      <c r="D10" s="25" t="s">
        <v>234</v>
      </c>
      <c r="E10" s="24" t="s">
        <v>75</v>
      </c>
      <c r="F10" s="26" t="s">
        <v>133</v>
      </c>
      <c r="G10" s="27" t="s">
        <v>58</v>
      </c>
      <c r="H10" s="24" t="s">
        <v>59</v>
      </c>
      <c r="I10" s="28"/>
      <c r="J10" s="27" t="s">
        <v>58</v>
      </c>
      <c r="K10" s="24" t="s">
        <v>59</v>
      </c>
      <c r="L10" s="29"/>
      <c r="M10" s="30">
        <v>895.4</v>
      </c>
      <c r="N10" s="30">
        <v>155.4</v>
      </c>
      <c r="O10" s="31">
        <v>40909</v>
      </c>
      <c r="P10" s="31">
        <v>41274</v>
      </c>
      <c r="Q10" s="32">
        <f t="shared" si="0"/>
        <v>740</v>
      </c>
    </row>
    <row r="11" spans="1:17" ht="65.25" customHeight="1">
      <c r="A11" s="33" t="s">
        <v>23</v>
      </c>
      <c r="B11" s="23" t="s">
        <v>16</v>
      </c>
      <c r="C11" s="24" t="s">
        <v>18</v>
      </c>
      <c r="D11" s="25" t="s">
        <v>234</v>
      </c>
      <c r="E11" s="24" t="s">
        <v>76</v>
      </c>
      <c r="F11" s="26" t="s">
        <v>133</v>
      </c>
      <c r="G11" s="27" t="s">
        <v>60</v>
      </c>
      <c r="H11" s="24" t="s">
        <v>61</v>
      </c>
      <c r="I11" s="28"/>
      <c r="J11" s="27" t="s">
        <v>60</v>
      </c>
      <c r="K11" s="24" t="s">
        <v>61</v>
      </c>
      <c r="L11" s="29"/>
      <c r="M11" s="30">
        <v>10495.54</v>
      </c>
      <c r="N11" s="30">
        <v>1821.54</v>
      </c>
      <c r="O11" s="31">
        <v>40909</v>
      </c>
      <c r="P11" s="31">
        <v>41274</v>
      </c>
      <c r="Q11" s="32">
        <f t="shared" si="0"/>
        <v>8674</v>
      </c>
    </row>
    <row r="12" spans="1:17" ht="54" customHeight="1">
      <c r="A12" s="33" t="s">
        <v>24</v>
      </c>
      <c r="B12" s="23" t="s">
        <v>16</v>
      </c>
      <c r="C12" s="24" t="s">
        <v>18</v>
      </c>
      <c r="D12" s="25" t="s">
        <v>234</v>
      </c>
      <c r="E12" s="24" t="s">
        <v>77</v>
      </c>
      <c r="F12" s="26" t="s">
        <v>133</v>
      </c>
      <c r="G12" s="27" t="s">
        <v>62</v>
      </c>
      <c r="H12" s="24" t="s">
        <v>63</v>
      </c>
      <c r="I12" s="28"/>
      <c r="J12" s="27" t="s">
        <v>62</v>
      </c>
      <c r="K12" s="24" t="s">
        <v>63</v>
      </c>
      <c r="L12" s="29"/>
      <c r="M12" s="30">
        <v>8712</v>
      </c>
      <c r="N12" s="30">
        <v>1512</v>
      </c>
      <c r="O12" s="31">
        <v>40909</v>
      </c>
      <c r="P12" s="31">
        <v>41274</v>
      </c>
      <c r="Q12" s="32">
        <f t="shared" si="0"/>
        <v>7200</v>
      </c>
    </row>
    <row r="13" spans="1:17" ht="82.5" customHeight="1">
      <c r="A13" s="33" t="s">
        <v>25</v>
      </c>
      <c r="B13" s="23" t="s">
        <v>16</v>
      </c>
      <c r="C13" s="24" t="s">
        <v>18</v>
      </c>
      <c r="D13" s="25" t="s">
        <v>234</v>
      </c>
      <c r="E13" s="24" t="s">
        <v>78</v>
      </c>
      <c r="F13" s="26" t="s">
        <v>133</v>
      </c>
      <c r="G13" s="27" t="s">
        <v>64</v>
      </c>
      <c r="H13" s="24" t="s">
        <v>65</v>
      </c>
      <c r="I13" s="28"/>
      <c r="J13" s="27" t="s">
        <v>64</v>
      </c>
      <c r="K13" s="24" t="s">
        <v>65</v>
      </c>
      <c r="L13" s="29"/>
      <c r="M13" s="30">
        <v>109553.35</v>
      </c>
      <c r="N13" s="30">
        <v>19013.39</v>
      </c>
      <c r="O13" s="31">
        <v>40909</v>
      </c>
      <c r="P13" s="31">
        <v>41274</v>
      </c>
      <c r="Q13" s="32">
        <f t="shared" si="0"/>
        <v>90539.96</v>
      </c>
    </row>
    <row r="14" spans="1:17" ht="54" customHeight="1">
      <c r="A14" s="33" t="s">
        <v>26</v>
      </c>
      <c r="B14" s="23" t="s">
        <v>16</v>
      </c>
      <c r="C14" s="24" t="s">
        <v>18</v>
      </c>
      <c r="D14" s="25" t="s">
        <v>234</v>
      </c>
      <c r="E14" s="24" t="s">
        <v>79</v>
      </c>
      <c r="F14" s="26" t="s">
        <v>133</v>
      </c>
      <c r="G14" s="27" t="s">
        <v>66</v>
      </c>
      <c r="H14" s="24" t="s">
        <v>67</v>
      </c>
      <c r="I14" s="28"/>
      <c r="J14" s="27" t="s">
        <v>66</v>
      </c>
      <c r="K14" s="24" t="s">
        <v>67</v>
      </c>
      <c r="L14" s="29"/>
      <c r="M14" s="30">
        <v>20622.03</v>
      </c>
      <c r="N14" s="30">
        <v>3579.03</v>
      </c>
      <c r="O14" s="31">
        <v>40909</v>
      </c>
      <c r="P14" s="31">
        <v>41274</v>
      </c>
      <c r="Q14" s="32">
        <f t="shared" si="0"/>
        <v>17043</v>
      </c>
    </row>
    <row r="15" spans="1:17" ht="54" customHeight="1">
      <c r="A15" s="33" t="s">
        <v>27</v>
      </c>
      <c r="B15" s="23" t="s">
        <v>16</v>
      </c>
      <c r="C15" s="24" t="s">
        <v>18</v>
      </c>
      <c r="D15" s="25" t="s">
        <v>234</v>
      </c>
      <c r="E15" s="24" t="s">
        <v>82</v>
      </c>
      <c r="F15" s="26" t="s">
        <v>133</v>
      </c>
      <c r="G15" s="27" t="s">
        <v>80</v>
      </c>
      <c r="H15" s="24" t="s">
        <v>81</v>
      </c>
      <c r="I15" s="28"/>
      <c r="J15" s="27" t="s">
        <v>80</v>
      </c>
      <c r="K15" s="24" t="s">
        <v>81</v>
      </c>
      <c r="L15" s="29"/>
      <c r="M15" s="30">
        <v>117854</v>
      </c>
      <c r="N15" s="30">
        <v>20454</v>
      </c>
      <c r="O15" s="31">
        <v>40909</v>
      </c>
      <c r="P15" s="31">
        <v>41274</v>
      </c>
      <c r="Q15" s="32">
        <f t="shared" si="0"/>
        <v>97400</v>
      </c>
    </row>
    <row r="16" spans="1:17" ht="54" customHeight="1">
      <c r="A16" s="33" t="s">
        <v>28</v>
      </c>
      <c r="B16" s="23" t="s">
        <v>16</v>
      </c>
      <c r="C16" s="24" t="s">
        <v>18</v>
      </c>
      <c r="D16" s="25" t="s">
        <v>234</v>
      </c>
      <c r="E16" s="24" t="s">
        <v>82</v>
      </c>
      <c r="F16" s="26" t="s">
        <v>133</v>
      </c>
      <c r="G16" s="27" t="s">
        <v>80</v>
      </c>
      <c r="H16" s="24" t="s">
        <v>81</v>
      </c>
      <c r="I16" s="28"/>
      <c r="J16" s="27" t="s">
        <v>80</v>
      </c>
      <c r="K16" s="24" t="s">
        <v>81</v>
      </c>
      <c r="L16" s="29"/>
      <c r="M16" s="30">
        <v>139513</v>
      </c>
      <c r="N16" s="30">
        <v>24213</v>
      </c>
      <c r="O16" s="31">
        <v>40909</v>
      </c>
      <c r="P16" s="31">
        <v>41274</v>
      </c>
      <c r="Q16" s="32">
        <f t="shared" si="0"/>
        <v>115300</v>
      </c>
    </row>
    <row r="17" spans="1:17" ht="54" customHeight="1">
      <c r="A17" s="34" t="s">
        <v>29</v>
      </c>
      <c r="B17" s="23" t="s">
        <v>16</v>
      </c>
      <c r="C17" s="24" t="s">
        <v>18</v>
      </c>
      <c r="D17" s="25" t="s">
        <v>234</v>
      </c>
      <c r="E17" s="24" t="s">
        <v>82</v>
      </c>
      <c r="F17" s="26" t="s">
        <v>133</v>
      </c>
      <c r="G17" s="27" t="s">
        <v>80</v>
      </c>
      <c r="H17" s="24" t="s">
        <v>81</v>
      </c>
      <c r="I17" s="28"/>
      <c r="J17" s="27" t="s">
        <v>80</v>
      </c>
      <c r="K17" s="24" t="s">
        <v>81</v>
      </c>
      <c r="L17" s="29"/>
      <c r="M17" s="30">
        <v>84280.51</v>
      </c>
      <c r="N17" s="30">
        <v>14627.2</v>
      </c>
      <c r="O17" s="31">
        <v>40909</v>
      </c>
      <c r="P17" s="31">
        <v>41274</v>
      </c>
      <c r="Q17" s="32">
        <f t="shared" si="0"/>
        <v>69653.31</v>
      </c>
    </row>
    <row r="18" spans="1:17" ht="78.75" customHeight="1">
      <c r="A18" s="33" t="s">
        <v>30</v>
      </c>
      <c r="B18" s="23" t="s">
        <v>16</v>
      </c>
      <c r="C18" s="24" t="s">
        <v>18</v>
      </c>
      <c r="D18" s="25" t="s">
        <v>234</v>
      </c>
      <c r="E18" s="24" t="s">
        <v>83</v>
      </c>
      <c r="F18" s="26" t="s">
        <v>133</v>
      </c>
      <c r="G18" s="27" t="s">
        <v>84</v>
      </c>
      <c r="H18" s="24" t="s">
        <v>85</v>
      </c>
      <c r="I18" s="28"/>
      <c r="J18" s="27" t="s">
        <v>84</v>
      </c>
      <c r="K18" s="24" t="s">
        <v>85</v>
      </c>
      <c r="L18" s="29"/>
      <c r="M18" s="30">
        <v>106208.14</v>
      </c>
      <c r="N18" s="30">
        <v>18432.82</v>
      </c>
      <c r="O18" s="31">
        <v>40909</v>
      </c>
      <c r="P18" s="31">
        <v>41274</v>
      </c>
      <c r="Q18" s="32">
        <f t="shared" si="0"/>
        <v>87775.32</v>
      </c>
    </row>
    <row r="19" spans="1:17" ht="65.25" customHeight="1">
      <c r="A19" s="33" t="s">
        <v>31</v>
      </c>
      <c r="B19" s="23" t="s">
        <v>16</v>
      </c>
      <c r="C19" s="24" t="s">
        <v>18</v>
      </c>
      <c r="D19" s="25" t="s">
        <v>234</v>
      </c>
      <c r="E19" s="24" t="s">
        <v>86</v>
      </c>
      <c r="F19" s="26" t="s">
        <v>133</v>
      </c>
      <c r="G19" s="27" t="s">
        <v>87</v>
      </c>
      <c r="H19" s="24" t="s">
        <v>88</v>
      </c>
      <c r="I19" s="28"/>
      <c r="J19" s="27" t="s">
        <v>87</v>
      </c>
      <c r="K19" s="24" t="s">
        <v>88</v>
      </c>
      <c r="L19" s="29"/>
      <c r="M19" s="30">
        <v>162417.09</v>
      </c>
      <c r="N19" s="30">
        <v>28188.09</v>
      </c>
      <c r="O19" s="31">
        <v>40909</v>
      </c>
      <c r="P19" s="31">
        <v>41274</v>
      </c>
      <c r="Q19" s="32">
        <f t="shared" si="0"/>
        <v>134229</v>
      </c>
    </row>
    <row r="20" spans="1:17" ht="54" customHeight="1">
      <c r="A20" s="33" t="s">
        <v>32</v>
      </c>
      <c r="B20" s="23" t="s">
        <v>16</v>
      </c>
      <c r="C20" s="24" t="s">
        <v>18</v>
      </c>
      <c r="D20" s="25" t="s">
        <v>234</v>
      </c>
      <c r="E20" s="24" t="s">
        <v>93</v>
      </c>
      <c r="F20" s="26" t="s">
        <v>133</v>
      </c>
      <c r="G20" s="27" t="s">
        <v>89</v>
      </c>
      <c r="H20" s="24" t="s">
        <v>90</v>
      </c>
      <c r="I20" s="28"/>
      <c r="J20" s="27" t="s">
        <v>89</v>
      </c>
      <c r="K20" s="24" t="s">
        <v>90</v>
      </c>
      <c r="L20" s="29"/>
      <c r="M20" s="30">
        <v>18997</v>
      </c>
      <c r="N20" s="30">
        <v>3297</v>
      </c>
      <c r="O20" s="31">
        <v>40909</v>
      </c>
      <c r="P20" s="31">
        <v>41274</v>
      </c>
      <c r="Q20" s="32">
        <f t="shared" si="0"/>
        <v>15700</v>
      </c>
    </row>
    <row r="21" spans="1:17" ht="65.25" customHeight="1">
      <c r="A21" s="34" t="s">
        <v>33</v>
      </c>
      <c r="B21" s="23" t="s">
        <v>16</v>
      </c>
      <c r="C21" s="24" t="s">
        <v>18</v>
      </c>
      <c r="D21" s="25" t="s">
        <v>234</v>
      </c>
      <c r="E21" s="24" t="s">
        <v>94</v>
      </c>
      <c r="F21" s="26" t="s">
        <v>133</v>
      </c>
      <c r="G21" s="27" t="s">
        <v>91</v>
      </c>
      <c r="H21" s="24" t="s">
        <v>92</v>
      </c>
      <c r="I21" s="28"/>
      <c r="J21" s="27" t="s">
        <v>91</v>
      </c>
      <c r="K21" s="24" t="s">
        <v>92</v>
      </c>
      <c r="L21" s="29"/>
      <c r="M21" s="30">
        <v>79626.74</v>
      </c>
      <c r="N21" s="30">
        <v>13819.52</v>
      </c>
      <c r="O21" s="31">
        <v>40909</v>
      </c>
      <c r="P21" s="31">
        <v>41274</v>
      </c>
      <c r="Q21" s="32">
        <f t="shared" si="0"/>
        <v>65807.22</v>
      </c>
    </row>
    <row r="22" spans="1:17" ht="54" customHeight="1">
      <c r="A22" s="33" t="s">
        <v>34</v>
      </c>
      <c r="B22" s="23" t="s">
        <v>16</v>
      </c>
      <c r="C22" s="24" t="s">
        <v>18</v>
      </c>
      <c r="D22" s="25" t="s">
        <v>234</v>
      </c>
      <c r="E22" s="24" t="s">
        <v>95</v>
      </c>
      <c r="F22" s="26" t="s">
        <v>133</v>
      </c>
      <c r="G22" s="27" t="s">
        <v>96</v>
      </c>
      <c r="H22" s="24" t="s">
        <v>97</v>
      </c>
      <c r="I22" s="28"/>
      <c r="J22" s="27" t="s">
        <v>96</v>
      </c>
      <c r="K22" s="24" t="s">
        <v>97</v>
      </c>
      <c r="L22" s="29"/>
      <c r="M22" s="30">
        <v>8954</v>
      </c>
      <c r="N22" s="30">
        <v>1554</v>
      </c>
      <c r="O22" s="31">
        <v>40909</v>
      </c>
      <c r="P22" s="31">
        <v>41274</v>
      </c>
      <c r="Q22" s="32">
        <f t="shared" si="0"/>
        <v>7400</v>
      </c>
    </row>
    <row r="23" spans="1:17" ht="66.75" customHeight="1">
      <c r="A23" s="33" t="s">
        <v>35</v>
      </c>
      <c r="B23" s="23" t="s">
        <v>16</v>
      </c>
      <c r="C23" s="24" t="s">
        <v>18</v>
      </c>
      <c r="D23" s="25" t="s">
        <v>234</v>
      </c>
      <c r="E23" s="24" t="s">
        <v>169</v>
      </c>
      <c r="F23" s="26" t="s">
        <v>133</v>
      </c>
      <c r="G23" s="27" t="s">
        <v>99</v>
      </c>
      <c r="H23" s="24" t="s">
        <v>98</v>
      </c>
      <c r="I23" s="28"/>
      <c r="J23" s="27" t="s">
        <v>99</v>
      </c>
      <c r="K23" s="24" t="s">
        <v>98</v>
      </c>
      <c r="L23" s="29"/>
      <c r="M23" s="30">
        <v>10149.44</v>
      </c>
      <c r="N23" s="30">
        <v>1761.47</v>
      </c>
      <c r="O23" s="31">
        <v>40909</v>
      </c>
      <c r="P23" s="31">
        <v>41274</v>
      </c>
      <c r="Q23" s="32">
        <f t="shared" si="0"/>
        <v>8387.970000000001</v>
      </c>
    </row>
    <row r="24" spans="1:17" ht="64.5" customHeight="1">
      <c r="A24" s="33" t="s">
        <v>36</v>
      </c>
      <c r="B24" s="23" t="s">
        <v>16</v>
      </c>
      <c r="C24" s="24" t="s">
        <v>18</v>
      </c>
      <c r="D24" s="25" t="s">
        <v>234</v>
      </c>
      <c r="E24" s="24" t="s">
        <v>175</v>
      </c>
      <c r="F24" s="26" t="s">
        <v>133</v>
      </c>
      <c r="G24" s="27" t="s">
        <v>100</v>
      </c>
      <c r="H24" s="24" t="s">
        <v>101</v>
      </c>
      <c r="I24" s="28"/>
      <c r="J24" s="27" t="s">
        <v>100</v>
      </c>
      <c r="K24" s="24" t="s">
        <v>101</v>
      </c>
      <c r="L24" s="29"/>
      <c r="M24" s="30">
        <v>63313.25</v>
      </c>
      <c r="N24" s="30">
        <v>10988.25</v>
      </c>
      <c r="O24" s="31">
        <v>40909</v>
      </c>
      <c r="P24" s="31">
        <v>41274</v>
      </c>
      <c r="Q24" s="32">
        <f t="shared" si="0"/>
        <v>52325</v>
      </c>
    </row>
    <row r="25" spans="1:17" ht="63" customHeight="1">
      <c r="A25" s="33" t="s">
        <v>37</v>
      </c>
      <c r="B25" s="23" t="s">
        <v>16</v>
      </c>
      <c r="C25" s="24" t="s">
        <v>18</v>
      </c>
      <c r="D25" s="25" t="s">
        <v>234</v>
      </c>
      <c r="E25" s="24" t="s">
        <v>76</v>
      </c>
      <c r="F25" s="26" t="s">
        <v>133</v>
      </c>
      <c r="G25" s="27" t="s">
        <v>103</v>
      </c>
      <c r="H25" s="24" t="s">
        <v>102</v>
      </c>
      <c r="I25" s="28"/>
      <c r="J25" s="27" t="s">
        <v>103</v>
      </c>
      <c r="K25" s="24" t="s">
        <v>102</v>
      </c>
      <c r="L25" s="29"/>
      <c r="M25" s="30">
        <v>7260</v>
      </c>
      <c r="N25" s="30">
        <v>1260</v>
      </c>
      <c r="O25" s="31">
        <v>40909</v>
      </c>
      <c r="P25" s="31">
        <v>41274</v>
      </c>
      <c r="Q25" s="32">
        <f t="shared" si="0"/>
        <v>6000</v>
      </c>
    </row>
    <row r="26" spans="1:17" ht="63.75" customHeight="1">
      <c r="A26" s="33" t="s">
        <v>38</v>
      </c>
      <c r="B26" s="23" t="s">
        <v>16</v>
      </c>
      <c r="C26" s="24" t="s">
        <v>18</v>
      </c>
      <c r="D26" s="25" t="s">
        <v>234</v>
      </c>
      <c r="E26" s="24" t="s">
        <v>170</v>
      </c>
      <c r="F26" s="26" t="s">
        <v>133</v>
      </c>
      <c r="G26" s="27" t="s">
        <v>104</v>
      </c>
      <c r="H26" s="24" t="s">
        <v>105</v>
      </c>
      <c r="I26" s="28"/>
      <c r="J26" s="27" t="s">
        <v>104</v>
      </c>
      <c r="K26" s="24" t="s">
        <v>105</v>
      </c>
      <c r="L26" s="29"/>
      <c r="M26" s="30">
        <v>25619.23</v>
      </c>
      <c r="N26" s="30">
        <v>4446.31</v>
      </c>
      <c r="O26" s="31">
        <v>40909</v>
      </c>
      <c r="P26" s="31">
        <v>41274</v>
      </c>
      <c r="Q26" s="32">
        <f t="shared" si="0"/>
        <v>21172.92</v>
      </c>
    </row>
    <row r="27" spans="1:17" ht="54" customHeight="1">
      <c r="A27" s="33" t="s">
        <v>39</v>
      </c>
      <c r="B27" s="23" t="s">
        <v>16</v>
      </c>
      <c r="C27" s="24" t="s">
        <v>18</v>
      </c>
      <c r="D27" s="25" t="s">
        <v>234</v>
      </c>
      <c r="E27" s="24" t="s">
        <v>171</v>
      </c>
      <c r="F27" s="26" t="s">
        <v>133</v>
      </c>
      <c r="G27" s="27" t="s">
        <v>107</v>
      </c>
      <c r="H27" s="24" t="s">
        <v>106</v>
      </c>
      <c r="I27" s="28"/>
      <c r="J27" s="27" t="s">
        <v>107</v>
      </c>
      <c r="K27" s="24" t="s">
        <v>106</v>
      </c>
      <c r="L27" s="29"/>
      <c r="M27" s="30">
        <v>10084.14</v>
      </c>
      <c r="N27" s="30">
        <v>1750.14</v>
      </c>
      <c r="O27" s="31">
        <v>40909</v>
      </c>
      <c r="P27" s="31">
        <v>41274</v>
      </c>
      <c r="Q27" s="32">
        <f t="shared" si="0"/>
        <v>8334</v>
      </c>
    </row>
    <row r="28" spans="1:17" ht="66" customHeight="1">
      <c r="A28" s="33">
        <v>3832057977</v>
      </c>
      <c r="B28" s="23" t="s">
        <v>16</v>
      </c>
      <c r="C28" s="24" t="s">
        <v>18</v>
      </c>
      <c r="D28" s="25" t="s">
        <v>234</v>
      </c>
      <c r="E28" s="24" t="s">
        <v>172</v>
      </c>
      <c r="F28" s="26" t="s">
        <v>133</v>
      </c>
      <c r="G28" s="27" t="s">
        <v>108</v>
      </c>
      <c r="H28" s="24" t="s">
        <v>109</v>
      </c>
      <c r="I28" s="28"/>
      <c r="J28" s="27" t="s">
        <v>108</v>
      </c>
      <c r="K28" s="24" t="s">
        <v>109</v>
      </c>
      <c r="L28" s="29"/>
      <c r="M28" s="30">
        <v>103539.7</v>
      </c>
      <c r="N28" s="30">
        <v>17969.7</v>
      </c>
      <c r="O28" s="31">
        <v>40909</v>
      </c>
      <c r="P28" s="31">
        <v>41274</v>
      </c>
      <c r="Q28" s="32">
        <f t="shared" si="0"/>
        <v>85570</v>
      </c>
    </row>
    <row r="29" spans="1:17" ht="64.5" customHeight="1">
      <c r="A29" s="33" t="s">
        <v>40</v>
      </c>
      <c r="B29" s="23" t="s">
        <v>16</v>
      </c>
      <c r="C29" s="24" t="s">
        <v>18</v>
      </c>
      <c r="D29" s="25" t="s">
        <v>234</v>
      </c>
      <c r="E29" s="24" t="s">
        <v>172</v>
      </c>
      <c r="F29" s="26" t="s">
        <v>133</v>
      </c>
      <c r="G29" s="27" t="s">
        <v>108</v>
      </c>
      <c r="H29" s="24" t="s">
        <v>109</v>
      </c>
      <c r="I29" s="28"/>
      <c r="J29" s="27" t="s">
        <v>108</v>
      </c>
      <c r="K29" s="24" t="s">
        <v>109</v>
      </c>
      <c r="L29" s="29"/>
      <c r="M29" s="30">
        <v>106707.48</v>
      </c>
      <c r="N29" s="30">
        <v>18519.48</v>
      </c>
      <c r="O29" s="31">
        <v>40909</v>
      </c>
      <c r="P29" s="31">
        <v>41274</v>
      </c>
      <c r="Q29" s="32">
        <f t="shared" si="0"/>
        <v>88188</v>
      </c>
    </row>
    <row r="30" spans="1:17" ht="65.25" customHeight="1">
      <c r="A30" s="33" t="s">
        <v>41</v>
      </c>
      <c r="B30" s="23" t="s">
        <v>16</v>
      </c>
      <c r="C30" s="24" t="s">
        <v>18</v>
      </c>
      <c r="D30" s="25" t="s">
        <v>234</v>
      </c>
      <c r="E30" s="24" t="s">
        <v>173</v>
      </c>
      <c r="F30" s="26" t="s">
        <v>133</v>
      </c>
      <c r="G30" s="27" t="s">
        <v>111</v>
      </c>
      <c r="H30" s="24" t="s">
        <v>110</v>
      </c>
      <c r="I30" s="28"/>
      <c r="J30" s="27" t="s">
        <v>111</v>
      </c>
      <c r="K30" s="24" t="s">
        <v>110</v>
      </c>
      <c r="L30" s="29"/>
      <c r="M30" s="30">
        <v>726</v>
      </c>
      <c r="N30" s="30">
        <v>126</v>
      </c>
      <c r="O30" s="31">
        <v>40909</v>
      </c>
      <c r="P30" s="31">
        <v>41274</v>
      </c>
      <c r="Q30" s="32">
        <f t="shared" si="0"/>
        <v>600</v>
      </c>
    </row>
    <row r="31" spans="1:17" ht="67.5" customHeight="1">
      <c r="A31" s="33" t="s">
        <v>42</v>
      </c>
      <c r="B31" s="23" t="s">
        <v>16</v>
      </c>
      <c r="C31" s="24" t="s">
        <v>18</v>
      </c>
      <c r="D31" s="25" t="s">
        <v>234</v>
      </c>
      <c r="E31" s="24" t="s">
        <v>174</v>
      </c>
      <c r="F31" s="26" t="s">
        <v>133</v>
      </c>
      <c r="G31" s="27" t="s">
        <v>113</v>
      </c>
      <c r="H31" s="24" t="s">
        <v>112</v>
      </c>
      <c r="I31" s="28"/>
      <c r="J31" s="27" t="s">
        <v>113</v>
      </c>
      <c r="K31" s="24" t="s">
        <v>112</v>
      </c>
      <c r="L31" s="29"/>
      <c r="M31" s="30">
        <v>17437.31</v>
      </c>
      <c r="N31" s="30">
        <v>3026.31</v>
      </c>
      <c r="O31" s="31">
        <v>40909</v>
      </c>
      <c r="P31" s="31">
        <v>41274</v>
      </c>
      <c r="Q31" s="32">
        <f t="shared" si="0"/>
        <v>14411.000000000002</v>
      </c>
    </row>
    <row r="32" spans="1:17" ht="67.5" customHeight="1">
      <c r="A32" s="33" t="s">
        <v>43</v>
      </c>
      <c r="B32" s="23" t="s">
        <v>16</v>
      </c>
      <c r="C32" s="24" t="s">
        <v>18</v>
      </c>
      <c r="D32" s="25" t="s">
        <v>234</v>
      </c>
      <c r="E32" s="24" t="s">
        <v>179</v>
      </c>
      <c r="F32" s="26" t="s">
        <v>133</v>
      </c>
      <c r="G32" s="27" t="s">
        <v>115</v>
      </c>
      <c r="H32" s="24" t="s">
        <v>114</v>
      </c>
      <c r="I32" s="28"/>
      <c r="J32" s="27" t="s">
        <v>115</v>
      </c>
      <c r="K32" s="24" t="s">
        <v>114</v>
      </c>
      <c r="L32" s="29"/>
      <c r="M32" s="30">
        <v>61618.04</v>
      </c>
      <c r="N32" s="30">
        <v>10694.04</v>
      </c>
      <c r="O32" s="31">
        <v>40909</v>
      </c>
      <c r="P32" s="31">
        <v>41274</v>
      </c>
      <c r="Q32" s="32">
        <f t="shared" si="0"/>
        <v>50924</v>
      </c>
    </row>
    <row r="33" spans="1:17" ht="54" customHeight="1">
      <c r="A33" s="33">
        <v>3832115954</v>
      </c>
      <c r="B33" s="23" t="s">
        <v>16</v>
      </c>
      <c r="C33" s="24" t="s">
        <v>18</v>
      </c>
      <c r="D33" s="25" t="s">
        <v>234</v>
      </c>
      <c r="E33" s="24" t="s">
        <v>93</v>
      </c>
      <c r="F33" s="26" t="s">
        <v>133</v>
      </c>
      <c r="G33" s="27" t="s">
        <v>116</v>
      </c>
      <c r="H33" s="24" t="s">
        <v>117</v>
      </c>
      <c r="I33" s="28"/>
      <c r="J33" s="27" t="s">
        <v>116</v>
      </c>
      <c r="K33" s="24" t="s">
        <v>117</v>
      </c>
      <c r="L33" s="29"/>
      <c r="M33" s="30">
        <v>13915</v>
      </c>
      <c r="N33" s="30">
        <v>2415</v>
      </c>
      <c r="O33" s="31">
        <v>40909</v>
      </c>
      <c r="P33" s="31">
        <v>41274</v>
      </c>
      <c r="Q33" s="32">
        <f t="shared" si="0"/>
        <v>11500</v>
      </c>
    </row>
    <row r="34" spans="1:17" ht="68.25" customHeight="1">
      <c r="A34" s="33">
        <v>3832125197</v>
      </c>
      <c r="B34" s="23" t="s">
        <v>16</v>
      </c>
      <c r="C34" s="24" t="s">
        <v>18</v>
      </c>
      <c r="D34" s="25" t="s">
        <v>234</v>
      </c>
      <c r="E34" s="24" t="s">
        <v>76</v>
      </c>
      <c r="F34" s="26" t="s">
        <v>133</v>
      </c>
      <c r="G34" s="27" t="s">
        <v>119</v>
      </c>
      <c r="H34" s="24" t="s">
        <v>118</v>
      </c>
      <c r="I34" s="28"/>
      <c r="J34" s="27" t="s">
        <v>119</v>
      </c>
      <c r="K34" s="24" t="s">
        <v>118</v>
      </c>
      <c r="L34" s="29"/>
      <c r="M34" s="30">
        <v>5324</v>
      </c>
      <c r="N34" s="30">
        <v>924</v>
      </c>
      <c r="O34" s="31">
        <v>40909</v>
      </c>
      <c r="P34" s="31">
        <v>41274</v>
      </c>
      <c r="Q34" s="32">
        <f t="shared" si="0"/>
        <v>4400</v>
      </c>
    </row>
    <row r="35" spans="1:17" ht="66.75" customHeight="1">
      <c r="A35" s="33">
        <v>3832143072</v>
      </c>
      <c r="B35" s="23" t="s">
        <v>16</v>
      </c>
      <c r="C35" s="24" t="s">
        <v>18</v>
      </c>
      <c r="D35" s="25" t="s">
        <v>234</v>
      </c>
      <c r="E35" s="24" t="s">
        <v>175</v>
      </c>
      <c r="F35" s="26" t="s">
        <v>133</v>
      </c>
      <c r="G35" s="27" t="s">
        <v>123</v>
      </c>
      <c r="H35" s="24" t="s">
        <v>124</v>
      </c>
      <c r="I35" s="28"/>
      <c r="J35" s="27" t="s">
        <v>123</v>
      </c>
      <c r="K35" s="24" t="s">
        <v>124</v>
      </c>
      <c r="L35" s="29"/>
      <c r="M35" s="30">
        <v>15483.16</v>
      </c>
      <c r="N35" s="30">
        <v>2687.16</v>
      </c>
      <c r="O35" s="31">
        <v>40909</v>
      </c>
      <c r="P35" s="31">
        <v>41274</v>
      </c>
      <c r="Q35" s="32">
        <f t="shared" si="0"/>
        <v>12796</v>
      </c>
    </row>
    <row r="36" spans="1:17" ht="64.5" customHeight="1">
      <c r="A36" s="33">
        <v>3832162020</v>
      </c>
      <c r="B36" s="23" t="s">
        <v>16</v>
      </c>
      <c r="C36" s="24" t="s">
        <v>18</v>
      </c>
      <c r="D36" s="25" t="s">
        <v>234</v>
      </c>
      <c r="E36" s="24" t="s">
        <v>180</v>
      </c>
      <c r="F36" s="26" t="s">
        <v>133</v>
      </c>
      <c r="G36" s="27" t="s">
        <v>125</v>
      </c>
      <c r="H36" s="24" t="s">
        <v>126</v>
      </c>
      <c r="I36" s="28"/>
      <c r="J36" s="27" t="s">
        <v>125</v>
      </c>
      <c r="K36" s="24" t="s">
        <v>126</v>
      </c>
      <c r="L36" s="29"/>
      <c r="M36" s="30">
        <v>1573</v>
      </c>
      <c r="N36" s="30">
        <v>273</v>
      </c>
      <c r="O36" s="31">
        <v>40909</v>
      </c>
      <c r="P36" s="31">
        <v>41274</v>
      </c>
      <c r="Q36" s="32">
        <f t="shared" si="0"/>
        <v>1300</v>
      </c>
    </row>
    <row r="37" spans="1:17" ht="65.25" customHeight="1">
      <c r="A37" s="33" t="s">
        <v>120</v>
      </c>
      <c r="B37" s="23" t="s">
        <v>16</v>
      </c>
      <c r="C37" s="24" t="s">
        <v>18</v>
      </c>
      <c r="D37" s="25" t="s">
        <v>234</v>
      </c>
      <c r="E37" s="24" t="s">
        <v>181</v>
      </c>
      <c r="F37" s="26" t="s">
        <v>133</v>
      </c>
      <c r="G37" s="27" t="s">
        <v>127</v>
      </c>
      <c r="H37" s="24" t="s">
        <v>128</v>
      </c>
      <c r="I37" s="28"/>
      <c r="J37" s="27" t="s">
        <v>127</v>
      </c>
      <c r="K37" s="24" t="s">
        <v>128</v>
      </c>
      <c r="L37" s="29"/>
      <c r="M37" s="30">
        <v>4356</v>
      </c>
      <c r="N37" s="30">
        <v>756</v>
      </c>
      <c r="O37" s="31">
        <v>40909</v>
      </c>
      <c r="P37" s="31">
        <v>41274</v>
      </c>
      <c r="Q37" s="32">
        <f t="shared" si="0"/>
        <v>3600</v>
      </c>
    </row>
    <row r="38" spans="1:17" ht="54" customHeight="1">
      <c r="A38" s="33">
        <v>3832190739</v>
      </c>
      <c r="B38" s="23" t="s">
        <v>16</v>
      </c>
      <c r="C38" s="24" t="s">
        <v>18</v>
      </c>
      <c r="D38" s="25" t="s">
        <v>234</v>
      </c>
      <c r="E38" s="24" t="s">
        <v>93</v>
      </c>
      <c r="F38" s="26" t="s">
        <v>133</v>
      </c>
      <c r="G38" s="27" t="s">
        <v>129</v>
      </c>
      <c r="H38" s="24" t="s">
        <v>130</v>
      </c>
      <c r="I38" s="28"/>
      <c r="J38" s="27" t="s">
        <v>129</v>
      </c>
      <c r="K38" s="24" t="s">
        <v>130</v>
      </c>
      <c r="L38" s="29"/>
      <c r="M38" s="30">
        <v>17061</v>
      </c>
      <c r="N38" s="30">
        <v>2961</v>
      </c>
      <c r="O38" s="31">
        <v>40909</v>
      </c>
      <c r="P38" s="31">
        <v>41274</v>
      </c>
      <c r="Q38" s="32">
        <f t="shared" si="0"/>
        <v>14100</v>
      </c>
    </row>
    <row r="39" spans="1:17" ht="69" customHeight="1">
      <c r="A39" s="35" t="s">
        <v>121</v>
      </c>
      <c r="B39" s="36" t="s">
        <v>16</v>
      </c>
      <c r="C39" s="37" t="s">
        <v>18</v>
      </c>
      <c r="D39" s="25" t="s">
        <v>234</v>
      </c>
      <c r="E39" s="37" t="s">
        <v>182</v>
      </c>
      <c r="F39" s="38" t="s">
        <v>133</v>
      </c>
      <c r="G39" s="39" t="s">
        <v>131</v>
      </c>
      <c r="H39" s="37" t="s">
        <v>132</v>
      </c>
      <c r="I39" s="40"/>
      <c r="J39" s="39" t="s">
        <v>131</v>
      </c>
      <c r="K39" s="37" t="s">
        <v>132</v>
      </c>
      <c r="L39" s="29"/>
      <c r="M39" s="30">
        <v>165768.29</v>
      </c>
      <c r="N39" s="30">
        <v>28769.7</v>
      </c>
      <c r="O39" s="31">
        <v>40909</v>
      </c>
      <c r="P39" s="31">
        <v>41274</v>
      </c>
      <c r="Q39" s="32">
        <f t="shared" si="0"/>
        <v>136998.59</v>
      </c>
    </row>
    <row r="40" spans="1:17" ht="66.75" customHeight="1">
      <c r="A40" s="35" t="s">
        <v>122</v>
      </c>
      <c r="B40" s="36" t="s">
        <v>16</v>
      </c>
      <c r="C40" s="37" t="s">
        <v>18</v>
      </c>
      <c r="D40" s="25" t="s">
        <v>234</v>
      </c>
      <c r="E40" s="37" t="s">
        <v>183</v>
      </c>
      <c r="F40" s="38" t="s">
        <v>133</v>
      </c>
      <c r="G40" s="39" t="s">
        <v>131</v>
      </c>
      <c r="H40" s="37" t="s">
        <v>132</v>
      </c>
      <c r="I40" s="40"/>
      <c r="J40" s="39" t="s">
        <v>131</v>
      </c>
      <c r="K40" s="37" t="s">
        <v>132</v>
      </c>
      <c r="L40" s="29"/>
      <c r="M40" s="30">
        <v>32664.92</v>
      </c>
      <c r="N40" s="30">
        <v>5669.12</v>
      </c>
      <c r="O40" s="31">
        <v>40909</v>
      </c>
      <c r="P40" s="31">
        <v>41274</v>
      </c>
      <c r="Q40" s="32">
        <f t="shared" si="0"/>
        <v>26995.8</v>
      </c>
    </row>
    <row r="41" spans="1:17" ht="54" customHeight="1">
      <c r="A41" s="35" t="s">
        <v>191</v>
      </c>
      <c r="B41" s="36" t="s">
        <v>16</v>
      </c>
      <c r="C41" s="37" t="s">
        <v>18</v>
      </c>
      <c r="D41" s="25" t="s">
        <v>234</v>
      </c>
      <c r="E41" s="37" t="s">
        <v>192</v>
      </c>
      <c r="F41" s="38" t="s">
        <v>133</v>
      </c>
      <c r="G41" s="39" t="s">
        <v>131</v>
      </c>
      <c r="H41" s="37" t="s">
        <v>132</v>
      </c>
      <c r="I41" s="40"/>
      <c r="J41" s="39" t="s">
        <v>131</v>
      </c>
      <c r="K41" s="37" t="s">
        <v>132</v>
      </c>
      <c r="L41" s="29"/>
      <c r="M41" s="30">
        <v>339550</v>
      </c>
      <c r="N41" s="30">
        <v>58930</v>
      </c>
      <c r="O41" s="31">
        <v>40909</v>
      </c>
      <c r="P41" s="31">
        <v>41274</v>
      </c>
      <c r="Q41" s="32">
        <f t="shared" si="0"/>
        <v>280620</v>
      </c>
    </row>
    <row r="42" spans="1:17" ht="80.25" customHeight="1">
      <c r="A42" s="35">
        <v>3855049711</v>
      </c>
      <c r="B42" s="36" t="s">
        <v>16</v>
      </c>
      <c r="C42" s="37" t="s">
        <v>18</v>
      </c>
      <c r="D42" s="25" t="s">
        <v>234</v>
      </c>
      <c r="E42" s="37" t="s">
        <v>176</v>
      </c>
      <c r="F42" s="38" t="s">
        <v>133</v>
      </c>
      <c r="G42" s="39" t="s">
        <v>177</v>
      </c>
      <c r="H42" s="37" t="s">
        <v>178</v>
      </c>
      <c r="I42" s="40"/>
      <c r="J42" s="39" t="s">
        <v>177</v>
      </c>
      <c r="K42" s="37" t="s">
        <v>178</v>
      </c>
      <c r="L42" s="29"/>
      <c r="M42" s="30">
        <v>229851.6</v>
      </c>
      <c r="N42" s="30">
        <v>39891.6</v>
      </c>
      <c r="O42" s="31">
        <v>40909</v>
      </c>
      <c r="P42" s="31">
        <v>41274</v>
      </c>
      <c r="Q42" s="32">
        <v>189960</v>
      </c>
    </row>
    <row r="43" spans="1:17" ht="54" customHeight="1">
      <c r="A43" s="35">
        <v>3832457390</v>
      </c>
      <c r="B43" s="36" t="s">
        <v>16</v>
      </c>
      <c r="C43" s="37" t="s">
        <v>18</v>
      </c>
      <c r="D43" s="25" t="s">
        <v>234</v>
      </c>
      <c r="E43" s="37" t="s">
        <v>184</v>
      </c>
      <c r="F43" s="38" t="s">
        <v>133</v>
      </c>
      <c r="G43" s="39" t="s">
        <v>135</v>
      </c>
      <c r="H43" s="37" t="s">
        <v>134</v>
      </c>
      <c r="I43" s="40"/>
      <c r="J43" s="39" t="s">
        <v>135</v>
      </c>
      <c r="K43" s="37" t="s">
        <v>134</v>
      </c>
      <c r="L43" s="29"/>
      <c r="M43" s="30">
        <v>4735.94</v>
      </c>
      <c r="N43" s="30">
        <v>821.94</v>
      </c>
      <c r="O43" s="31">
        <v>40909</v>
      </c>
      <c r="P43" s="31">
        <v>41274</v>
      </c>
      <c r="Q43" s="32">
        <f t="shared" si="0"/>
        <v>3913.9999999999995</v>
      </c>
    </row>
    <row r="44" spans="1:17" ht="65.25" customHeight="1">
      <c r="A44" s="35" t="s">
        <v>138</v>
      </c>
      <c r="B44" s="36" t="s">
        <v>16</v>
      </c>
      <c r="C44" s="37" t="s">
        <v>18</v>
      </c>
      <c r="D44" s="25" t="s">
        <v>234</v>
      </c>
      <c r="E44" s="37" t="s">
        <v>185</v>
      </c>
      <c r="F44" s="38" t="s">
        <v>133</v>
      </c>
      <c r="G44" s="36" t="s">
        <v>137</v>
      </c>
      <c r="H44" s="37" t="s">
        <v>136</v>
      </c>
      <c r="I44" s="40"/>
      <c r="J44" s="36" t="s">
        <v>137</v>
      </c>
      <c r="K44" s="37" t="s">
        <v>136</v>
      </c>
      <c r="L44" s="29"/>
      <c r="M44" s="30">
        <v>53825.12</v>
      </c>
      <c r="N44" s="30">
        <v>9341.55</v>
      </c>
      <c r="O44" s="31">
        <v>40909</v>
      </c>
      <c r="P44" s="31">
        <v>41274</v>
      </c>
      <c r="Q44" s="32">
        <f t="shared" si="0"/>
        <v>44483.57000000001</v>
      </c>
    </row>
    <row r="45" spans="1:17" ht="68.25" customHeight="1">
      <c r="A45" s="35">
        <v>1037961881</v>
      </c>
      <c r="B45" s="36" t="s">
        <v>16</v>
      </c>
      <c r="C45" s="37" t="s">
        <v>18</v>
      </c>
      <c r="D45" s="25" t="s">
        <v>234</v>
      </c>
      <c r="E45" s="37" t="s">
        <v>185</v>
      </c>
      <c r="F45" s="38" t="s">
        <v>133</v>
      </c>
      <c r="G45" s="36" t="s">
        <v>137</v>
      </c>
      <c r="H45" s="37" t="s">
        <v>136</v>
      </c>
      <c r="I45" s="40"/>
      <c r="J45" s="36" t="s">
        <v>137</v>
      </c>
      <c r="K45" s="37" t="s">
        <v>136</v>
      </c>
      <c r="L45" s="29"/>
      <c r="M45" s="30">
        <v>48152</v>
      </c>
      <c r="N45" s="30">
        <v>117435.53</v>
      </c>
      <c r="O45" s="31">
        <v>40909</v>
      </c>
      <c r="P45" s="31">
        <v>41274</v>
      </c>
      <c r="Q45" s="32">
        <v>39795.04</v>
      </c>
    </row>
    <row r="46" spans="1:17" ht="65.25" customHeight="1">
      <c r="A46" s="35" t="s">
        <v>193</v>
      </c>
      <c r="B46" s="36" t="s">
        <v>16</v>
      </c>
      <c r="C46" s="37" t="s">
        <v>18</v>
      </c>
      <c r="D46" s="25" t="s">
        <v>234</v>
      </c>
      <c r="E46" s="37" t="s">
        <v>197</v>
      </c>
      <c r="F46" s="38" t="s">
        <v>133</v>
      </c>
      <c r="G46" s="36" t="s">
        <v>137</v>
      </c>
      <c r="H46" s="37" t="s">
        <v>136</v>
      </c>
      <c r="I46" s="40"/>
      <c r="J46" s="36" t="s">
        <v>137</v>
      </c>
      <c r="K46" s="37" t="s">
        <v>136</v>
      </c>
      <c r="L46" s="29"/>
      <c r="M46" s="30">
        <v>224068</v>
      </c>
      <c r="N46" s="30">
        <v>38878.8</v>
      </c>
      <c r="O46" s="31">
        <v>40909</v>
      </c>
      <c r="P46" s="31">
        <v>41274</v>
      </c>
      <c r="Q46" s="32">
        <v>185180</v>
      </c>
    </row>
    <row r="47" spans="1:17" ht="65.25" customHeight="1">
      <c r="A47" s="35" t="s">
        <v>194</v>
      </c>
      <c r="B47" s="36" t="s">
        <v>16</v>
      </c>
      <c r="C47" s="37" t="s">
        <v>18</v>
      </c>
      <c r="D47" s="25" t="s">
        <v>234</v>
      </c>
      <c r="E47" s="37" t="s">
        <v>185</v>
      </c>
      <c r="F47" s="38" t="s">
        <v>133</v>
      </c>
      <c r="G47" s="36" t="s">
        <v>137</v>
      </c>
      <c r="H47" s="37" t="s">
        <v>136</v>
      </c>
      <c r="I47" s="40"/>
      <c r="J47" s="36" t="s">
        <v>137</v>
      </c>
      <c r="K47" s="37" t="s">
        <v>136</v>
      </c>
      <c r="L47" s="29"/>
      <c r="M47" s="30">
        <v>93198</v>
      </c>
      <c r="N47" s="30">
        <v>16174.86</v>
      </c>
      <c r="O47" s="31">
        <v>40909</v>
      </c>
      <c r="P47" s="31">
        <v>41274</v>
      </c>
      <c r="Q47" s="32">
        <v>77023.14</v>
      </c>
    </row>
    <row r="48" spans="1:17" ht="65.25" customHeight="1">
      <c r="A48" s="35" t="s">
        <v>195</v>
      </c>
      <c r="B48" s="36" t="s">
        <v>16</v>
      </c>
      <c r="C48" s="37" t="s">
        <v>18</v>
      </c>
      <c r="D48" s="25" t="s">
        <v>234</v>
      </c>
      <c r="E48" s="37" t="s">
        <v>185</v>
      </c>
      <c r="F48" s="38" t="s">
        <v>133</v>
      </c>
      <c r="G48" s="36" t="s">
        <v>137</v>
      </c>
      <c r="H48" s="37" t="s">
        <v>136</v>
      </c>
      <c r="I48" s="40"/>
      <c r="J48" s="36" t="s">
        <v>137</v>
      </c>
      <c r="K48" s="37" t="s">
        <v>136</v>
      </c>
      <c r="L48" s="29"/>
      <c r="M48" s="30">
        <v>150242</v>
      </c>
      <c r="N48" s="30">
        <v>26075.06</v>
      </c>
      <c r="O48" s="31">
        <v>40909</v>
      </c>
      <c r="P48" s="31">
        <v>41274</v>
      </c>
      <c r="Q48" s="32">
        <v>124166.94</v>
      </c>
    </row>
    <row r="49" spans="1:17" ht="65.25" customHeight="1">
      <c r="A49" s="35">
        <v>3856136816</v>
      </c>
      <c r="B49" s="36" t="s">
        <v>16</v>
      </c>
      <c r="C49" s="37" t="s">
        <v>18</v>
      </c>
      <c r="D49" s="25" t="s">
        <v>234</v>
      </c>
      <c r="E49" s="37" t="s">
        <v>185</v>
      </c>
      <c r="F49" s="38" t="s">
        <v>133</v>
      </c>
      <c r="G49" s="36" t="s">
        <v>137</v>
      </c>
      <c r="H49" s="37" t="s">
        <v>136</v>
      </c>
      <c r="I49" s="40"/>
      <c r="J49" s="36" t="s">
        <v>137</v>
      </c>
      <c r="K49" s="37" t="s">
        <v>136</v>
      </c>
      <c r="L49" s="29"/>
      <c r="M49" s="30">
        <v>129028</v>
      </c>
      <c r="N49" s="30">
        <v>22393.3</v>
      </c>
      <c r="O49" s="31">
        <v>40909</v>
      </c>
      <c r="P49" s="31">
        <v>41274</v>
      </c>
      <c r="Q49" s="32">
        <v>106634.71</v>
      </c>
    </row>
    <row r="50" spans="1:17" ht="65.25" customHeight="1">
      <c r="A50" s="35" t="s">
        <v>196</v>
      </c>
      <c r="B50" s="36" t="s">
        <v>16</v>
      </c>
      <c r="C50" s="37" t="s">
        <v>18</v>
      </c>
      <c r="D50" s="25" t="s">
        <v>234</v>
      </c>
      <c r="E50" s="37" t="s">
        <v>185</v>
      </c>
      <c r="F50" s="38" t="s">
        <v>133</v>
      </c>
      <c r="G50" s="36" t="s">
        <v>137</v>
      </c>
      <c r="H50" s="37" t="s">
        <v>136</v>
      </c>
      <c r="I50" s="40"/>
      <c r="J50" s="36" t="s">
        <v>137</v>
      </c>
      <c r="K50" s="37" t="s">
        <v>136</v>
      </c>
      <c r="L50" s="29"/>
      <c r="M50" s="30">
        <v>141260</v>
      </c>
      <c r="N50" s="30">
        <v>24516.2</v>
      </c>
      <c r="O50" s="31">
        <v>40909</v>
      </c>
      <c r="P50" s="31">
        <v>41274</v>
      </c>
      <c r="Q50" s="32">
        <v>116743.8</v>
      </c>
    </row>
    <row r="51" spans="1:17" ht="65.25" customHeight="1">
      <c r="A51" s="35">
        <v>3856170426</v>
      </c>
      <c r="B51" s="36" t="s">
        <v>16</v>
      </c>
      <c r="C51" s="37" t="s">
        <v>18</v>
      </c>
      <c r="D51" s="25" t="s">
        <v>234</v>
      </c>
      <c r="E51" s="37" t="s">
        <v>185</v>
      </c>
      <c r="F51" s="38" t="s">
        <v>133</v>
      </c>
      <c r="G51" s="36" t="s">
        <v>137</v>
      </c>
      <c r="H51" s="37" t="s">
        <v>136</v>
      </c>
      <c r="I51" s="40"/>
      <c r="J51" s="36" t="s">
        <v>137</v>
      </c>
      <c r="K51" s="37" t="s">
        <v>136</v>
      </c>
      <c r="L51" s="29"/>
      <c r="M51" s="30">
        <v>139642</v>
      </c>
      <c r="N51" s="30">
        <v>24235.4</v>
      </c>
      <c r="O51" s="31">
        <v>40909</v>
      </c>
      <c r="P51" s="31">
        <v>41274</v>
      </c>
      <c r="Q51" s="32">
        <v>115406.61</v>
      </c>
    </row>
    <row r="52" spans="1:17" ht="65.25" customHeight="1">
      <c r="A52" s="35" t="s">
        <v>139</v>
      </c>
      <c r="B52" s="36" t="s">
        <v>16</v>
      </c>
      <c r="C52" s="37" t="s">
        <v>18</v>
      </c>
      <c r="D52" s="25" t="s">
        <v>234</v>
      </c>
      <c r="E52" s="37" t="s">
        <v>173</v>
      </c>
      <c r="F52" s="38" t="s">
        <v>133</v>
      </c>
      <c r="G52" s="39" t="s">
        <v>148</v>
      </c>
      <c r="H52" s="37" t="s">
        <v>147</v>
      </c>
      <c r="I52" s="40"/>
      <c r="J52" s="39" t="s">
        <v>148</v>
      </c>
      <c r="K52" s="37" t="s">
        <v>147</v>
      </c>
      <c r="L52" s="29"/>
      <c r="M52" s="30">
        <v>5203</v>
      </c>
      <c r="N52" s="30">
        <v>903</v>
      </c>
      <c r="O52" s="31">
        <v>40909</v>
      </c>
      <c r="P52" s="31">
        <v>41274</v>
      </c>
      <c r="Q52" s="32">
        <f t="shared" si="0"/>
        <v>4300</v>
      </c>
    </row>
    <row r="53" spans="1:17" ht="66" customHeight="1">
      <c r="A53" s="35">
        <v>3832499638</v>
      </c>
      <c r="B53" s="36" t="s">
        <v>16</v>
      </c>
      <c r="C53" s="37" t="s">
        <v>18</v>
      </c>
      <c r="D53" s="25" t="s">
        <v>234</v>
      </c>
      <c r="E53" s="37" t="s">
        <v>186</v>
      </c>
      <c r="F53" s="38" t="s">
        <v>133</v>
      </c>
      <c r="G53" s="39" t="s">
        <v>150</v>
      </c>
      <c r="H53" s="37" t="s">
        <v>149</v>
      </c>
      <c r="I53" s="40"/>
      <c r="J53" s="39" t="s">
        <v>150</v>
      </c>
      <c r="K53" s="37" t="s">
        <v>149</v>
      </c>
      <c r="L53" s="29"/>
      <c r="M53" s="30">
        <v>4591.95</v>
      </c>
      <c r="N53" s="30">
        <v>796.95</v>
      </c>
      <c r="O53" s="31">
        <v>40909</v>
      </c>
      <c r="P53" s="31">
        <v>41274</v>
      </c>
      <c r="Q53" s="32">
        <f t="shared" si="0"/>
        <v>3795</v>
      </c>
    </row>
    <row r="54" spans="1:17" ht="54" customHeight="1">
      <c r="A54" s="41" t="s">
        <v>140</v>
      </c>
      <c r="B54" s="36" t="s">
        <v>16</v>
      </c>
      <c r="C54" s="37" t="s">
        <v>18</v>
      </c>
      <c r="D54" s="25" t="s">
        <v>234</v>
      </c>
      <c r="E54" s="37" t="s">
        <v>93</v>
      </c>
      <c r="F54" s="38" t="s">
        <v>133</v>
      </c>
      <c r="G54" s="39" t="s">
        <v>152</v>
      </c>
      <c r="H54" s="37" t="s">
        <v>151</v>
      </c>
      <c r="I54" s="40"/>
      <c r="J54" s="39" t="s">
        <v>152</v>
      </c>
      <c r="K54" s="37" t="s">
        <v>151</v>
      </c>
      <c r="L54" s="29"/>
      <c r="M54" s="30">
        <v>29361.59</v>
      </c>
      <c r="N54" s="30">
        <v>5095.81</v>
      </c>
      <c r="O54" s="31">
        <v>40909</v>
      </c>
      <c r="P54" s="31">
        <v>41274</v>
      </c>
      <c r="Q54" s="32">
        <f t="shared" si="0"/>
        <v>24265.78</v>
      </c>
    </row>
    <row r="55" spans="1:17" ht="54" customHeight="1">
      <c r="A55" s="35">
        <v>3832532175</v>
      </c>
      <c r="B55" s="36" t="s">
        <v>16</v>
      </c>
      <c r="C55" s="37" t="s">
        <v>18</v>
      </c>
      <c r="D55" s="25" t="s">
        <v>234</v>
      </c>
      <c r="E55" s="37" t="s">
        <v>93</v>
      </c>
      <c r="F55" s="38" t="s">
        <v>133</v>
      </c>
      <c r="G55" s="39" t="s">
        <v>153</v>
      </c>
      <c r="H55" s="37" t="s">
        <v>154</v>
      </c>
      <c r="I55" s="40"/>
      <c r="J55" s="39" t="s">
        <v>153</v>
      </c>
      <c r="K55" s="37" t="s">
        <v>154</v>
      </c>
      <c r="L55" s="29"/>
      <c r="M55" s="30">
        <v>15671.92</v>
      </c>
      <c r="N55" s="30">
        <v>2719.92</v>
      </c>
      <c r="O55" s="31">
        <v>40909</v>
      </c>
      <c r="P55" s="31">
        <v>41274</v>
      </c>
      <c r="Q55" s="32">
        <f t="shared" si="0"/>
        <v>12952</v>
      </c>
    </row>
    <row r="56" spans="1:17" ht="64.5" customHeight="1">
      <c r="A56" s="35" t="s">
        <v>141</v>
      </c>
      <c r="B56" s="36" t="s">
        <v>16</v>
      </c>
      <c r="C56" s="37" t="s">
        <v>18</v>
      </c>
      <c r="D56" s="25" t="s">
        <v>234</v>
      </c>
      <c r="E56" s="37" t="s">
        <v>187</v>
      </c>
      <c r="F56" s="38" t="s">
        <v>133</v>
      </c>
      <c r="G56" s="39" t="s">
        <v>155</v>
      </c>
      <c r="H56" s="37" t="s">
        <v>156</v>
      </c>
      <c r="I56" s="40"/>
      <c r="J56" s="39" t="s">
        <v>155</v>
      </c>
      <c r="K56" s="37" t="s">
        <v>156</v>
      </c>
      <c r="L56" s="29"/>
      <c r="M56" s="30">
        <v>28291.01</v>
      </c>
      <c r="N56" s="30">
        <v>4910.01</v>
      </c>
      <c r="O56" s="31">
        <v>40909</v>
      </c>
      <c r="P56" s="31">
        <v>41274</v>
      </c>
      <c r="Q56" s="32">
        <f t="shared" si="0"/>
        <v>23381</v>
      </c>
    </row>
    <row r="57" spans="1:17" ht="76.5">
      <c r="A57" s="35" t="s">
        <v>142</v>
      </c>
      <c r="B57" s="36" t="s">
        <v>16</v>
      </c>
      <c r="C57" s="37" t="s">
        <v>18</v>
      </c>
      <c r="D57" s="25" t="s">
        <v>234</v>
      </c>
      <c r="E57" s="37" t="s">
        <v>188</v>
      </c>
      <c r="F57" s="38" t="s">
        <v>133</v>
      </c>
      <c r="G57" s="39" t="s">
        <v>157</v>
      </c>
      <c r="H57" s="37" t="s">
        <v>158</v>
      </c>
      <c r="I57" s="40"/>
      <c r="J57" s="39" t="s">
        <v>157</v>
      </c>
      <c r="K57" s="37" t="s">
        <v>158</v>
      </c>
      <c r="L57" s="29"/>
      <c r="M57" s="30">
        <v>2741.86</v>
      </c>
      <c r="N57" s="30">
        <v>475.86</v>
      </c>
      <c r="O57" s="31">
        <v>40909</v>
      </c>
      <c r="P57" s="31">
        <v>41274</v>
      </c>
      <c r="Q57" s="32">
        <f t="shared" si="0"/>
        <v>2266</v>
      </c>
    </row>
    <row r="58" spans="1:17" ht="54" customHeight="1">
      <c r="A58" s="35">
        <v>3832578769</v>
      </c>
      <c r="B58" s="36" t="s">
        <v>16</v>
      </c>
      <c r="C58" s="37" t="s">
        <v>18</v>
      </c>
      <c r="D58" s="25" t="s">
        <v>234</v>
      </c>
      <c r="E58" s="37" t="s">
        <v>93</v>
      </c>
      <c r="F58" s="38" t="s">
        <v>133</v>
      </c>
      <c r="G58" s="39" t="s">
        <v>159</v>
      </c>
      <c r="H58" s="37" t="s">
        <v>160</v>
      </c>
      <c r="I58" s="40"/>
      <c r="J58" s="39" t="s">
        <v>159</v>
      </c>
      <c r="K58" s="37" t="s">
        <v>160</v>
      </c>
      <c r="L58" s="29"/>
      <c r="M58" s="30">
        <v>76835</v>
      </c>
      <c r="N58" s="30">
        <v>13335</v>
      </c>
      <c r="O58" s="31">
        <v>40909</v>
      </c>
      <c r="P58" s="31">
        <v>41274</v>
      </c>
      <c r="Q58" s="32">
        <f t="shared" si="0"/>
        <v>63500</v>
      </c>
    </row>
    <row r="59" spans="1:17" ht="54" customHeight="1">
      <c r="A59" s="35" t="s">
        <v>143</v>
      </c>
      <c r="B59" s="36" t="s">
        <v>16</v>
      </c>
      <c r="C59" s="37" t="s">
        <v>18</v>
      </c>
      <c r="D59" s="25" t="s">
        <v>234</v>
      </c>
      <c r="E59" s="37" t="s">
        <v>189</v>
      </c>
      <c r="F59" s="38" t="s">
        <v>133</v>
      </c>
      <c r="G59" s="39" t="s">
        <v>168</v>
      </c>
      <c r="H59" s="37" t="s">
        <v>167</v>
      </c>
      <c r="I59" s="40"/>
      <c r="J59" s="39" t="s">
        <v>168</v>
      </c>
      <c r="K59" s="37" t="s">
        <v>167</v>
      </c>
      <c r="L59" s="29"/>
      <c r="M59" s="30">
        <v>16240.62</v>
      </c>
      <c r="N59" s="30">
        <v>2818.62</v>
      </c>
      <c r="O59" s="31">
        <v>40909</v>
      </c>
      <c r="P59" s="31">
        <v>41274</v>
      </c>
      <c r="Q59" s="32">
        <f t="shared" si="0"/>
        <v>13422</v>
      </c>
    </row>
    <row r="60" spans="1:17" ht="63" customHeight="1">
      <c r="A60" s="35" t="s">
        <v>144</v>
      </c>
      <c r="B60" s="36" t="s">
        <v>16</v>
      </c>
      <c r="C60" s="37" t="s">
        <v>18</v>
      </c>
      <c r="D60" s="25" t="s">
        <v>234</v>
      </c>
      <c r="E60" s="37" t="s">
        <v>190</v>
      </c>
      <c r="F60" s="38" t="s">
        <v>133</v>
      </c>
      <c r="G60" s="39" t="s">
        <v>162</v>
      </c>
      <c r="H60" s="37" t="s">
        <v>161</v>
      </c>
      <c r="I60" s="40"/>
      <c r="J60" s="39" t="s">
        <v>162</v>
      </c>
      <c r="K60" s="37" t="s">
        <v>161</v>
      </c>
      <c r="L60" s="29"/>
      <c r="M60" s="30">
        <v>7260</v>
      </c>
      <c r="N60" s="30">
        <v>1260</v>
      </c>
      <c r="O60" s="31">
        <v>40909</v>
      </c>
      <c r="P60" s="31">
        <v>41274</v>
      </c>
      <c r="Q60" s="32">
        <f t="shared" si="0"/>
        <v>6000</v>
      </c>
    </row>
    <row r="61" spans="1:17" ht="54" customHeight="1">
      <c r="A61" s="35" t="s">
        <v>145</v>
      </c>
      <c r="B61" s="36" t="s">
        <v>16</v>
      </c>
      <c r="C61" s="37" t="s">
        <v>18</v>
      </c>
      <c r="D61" s="25" t="s">
        <v>234</v>
      </c>
      <c r="E61" s="37" t="s">
        <v>184</v>
      </c>
      <c r="F61" s="38" t="s">
        <v>133</v>
      </c>
      <c r="G61" s="39" t="s">
        <v>163</v>
      </c>
      <c r="H61" s="37" t="s">
        <v>164</v>
      </c>
      <c r="I61" s="40"/>
      <c r="J61" s="39" t="s">
        <v>163</v>
      </c>
      <c r="K61" s="37" t="s">
        <v>164</v>
      </c>
      <c r="L61" s="29"/>
      <c r="M61" s="30">
        <v>17895.07</v>
      </c>
      <c r="N61" s="30">
        <v>3105.76</v>
      </c>
      <c r="O61" s="31">
        <v>40909</v>
      </c>
      <c r="P61" s="31">
        <v>41274</v>
      </c>
      <c r="Q61" s="32">
        <f t="shared" si="0"/>
        <v>14789.31</v>
      </c>
    </row>
    <row r="62" spans="1:17" ht="66" customHeight="1">
      <c r="A62" s="35" t="s">
        <v>146</v>
      </c>
      <c r="B62" s="36" t="s">
        <v>16</v>
      </c>
      <c r="C62" s="37" t="s">
        <v>18</v>
      </c>
      <c r="D62" s="25" t="s">
        <v>234</v>
      </c>
      <c r="E62" s="37" t="s">
        <v>173</v>
      </c>
      <c r="F62" s="38" t="s">
        <v>133</v>
      </c>
      <c r="G62" s="39" t="s">
        <v>166</v>
      </c>
      <c r="H62" s="37" t="s">
        <v>165</v>
      </c>
      <c r="I62" s="40"/>
      <c r="J62" s="39" t="s">
        <v>166</v>
      </c>
      <c r="K62" s="37" t="s">
        <v>165</v>
      </c>
      <c r="L62" s="29"/>
      <c r="M62" s="30">
        <v>6235.13</v>
      </c>
      <c r="N62" s="30">
        <v>1082.13</v>
      </c>
      <c r="O62" s="31">
        <v>40909</v>
      </c>
      <c r="P62" s="31">
        <v>41274</v>
      </c>
      <c r="Q62" s="32">
        <f t="shared" si="0"/>
        <v>5153</v>
      </c>
    </row>
    <row r="63" spans="1:17" ht="54" customHeight="1">
      <c r="A63" s="61">
        <v>3722403022</v>
      </c>
      <c r="B63" s="62" t="s">
        <v>16</v>
      </c>
      <c r="C63" s="67" t="s">
        <v>18</v>
      </c>
      <c r="D63" s="64" t="s">
        <v>198</v>
      </c>
      <c r="E63" s="67" t="s">
        <v>199</v>
      </c>
      <c r="F63" s="69" t="s">
        <v>200</v>
      </c>
      <c r="G63" s="44"/>
      <c r="H63" s="45"/>
      <c r="I63" s="28"/>
      <c r="J63" s="66" t="s">
        <v>201</v>
      </c>
      <c r="K63" s="66" t="s">
        <v>202</v>
      </c>
      <c r="L63" s="66"/>
      <c r="M63" s="71">
        <v>52000</v>
      </c>
      <c r="N63" s="71">
        <v>52000</v>
      </c>
      <c r="O63" s="72">
        <v>40909</v>
      </c>
      <c r="P63" s="73">
        <v>41274</v>
      </c>
      <c r="Q63" s="74">
        <v>52000</v>
      </c>
    </row>
    <row r="64" spans="1:17" ht="66.75" customHeight="1">
      <c r="A64" s="61"/>
      <c r="B64" s="63"/>
      <c r="C64" s="70"/>
      <c r="D64" s="65"/>
      <c r="E64" s="65"/>
      <c r="F64" s="65"/>
      <c r="G64" s="27" t="s">
        <v>201</v>
      </c>
      <c r="H64" s="24" t="s">
        <v>202</v>
      </c>
      <c r="I64" s="28"/>
      <c r="J64" s="66"/>
      <c r="K64" s="66"/>
      <c r="L64" s="66"/>
      <c r="M64" s="66"/>
      <c r="N64" s="66"/>
      <c r="O64" s="72"/>
      <c r="P64" s="73"/>
      <c r="Q64" s="73"/>
    </row>
    <row r="65" spans="1:17" ht="49.5" customHeight="1">
      <c r="A65" s="61"/>
      <c r="B65" s="63"/>
      <c r="C65" s="70"/>
      <c r="D65" s="65"/>
      <c r="E65" s="65"/>
      <c r="F65" s="65"/>
      <c r="G65" s="44"/>
      <c r="H65" s="45"/>
      <c r="I65" s="28"/>
      <c r="J65" s="66"/>
      <c r="K65" s="66"/>
      <c r="L65" s="66"/>
      <c r="M65" s="66"/>
      <c r="N65" s="66"/>
      <c r="O65" s="72"/>
      <c r="P65" s="73"/>
      <c r="Q65" s="74"/>
    </row>
    <row r="66" spans="1:17" ht="12.75">
      <c r="A66" s="61"/>
      <c r="B66" s="63"/>
      <c r="C66" s="70"/>
      <c r="D66" s="65"/>
      <c r="E66" s="65"/>
      <c r="F66" s="65"/>
      <c r="G66" s="44"/>
      <c r="H66" s="45"/>
      <c r="I66" s="28"/>
      <c r="J66" s="66"/>
      <c r="K66" s="66"/>
      <c r="L66" s="66"/>
      <c r="M66" s="66"/>
      <c r="N66" s="66"/>
      <c r="O66" s="72"/>
      <c r="P66" s="73"/>
      <c r="Q66" s="74"/>
    </row>
    <row r="67" spans="1:17" ht="12.75">
      <c r="A67" s="61"/>
      <c r="B67" s="63"/>
      <c r="C67" s="70"/>
      <c r="D67" s="65"/>
      <c r="E67" s="65"/>
      <c r="F67" s="65"/>
      <c r="G67" s="44"/>
      <c r="H67" s="45"/>
      <c r="I67" s="28"/>
      <c r="J67" s="66"/>
      <c r="K67" s="66"/>
      <c r="L67" s="66"/>
      <c r="M67" s="66"/>
      <c r="N67" s="66"/>
      <c r="O67" s="72"/>
      <c r="P67" s="73"/>
      <c r="Q67" s="73"/>
    </row>
    <row r="68" spans="1:17" ht="12.75" customHeight="1">
      <c r="A68" s="75" t="s">
        <v>203</v>
      </c>
      <c r="B68" s="62" t="s">
        <v>16</v>
      </c>
      <c r="C68" s="67" t="s">
        <v>18</v>
      </c>
      <c r="D68" s="64" t="s">
        <v>198</v>
      </c>
      <c r="E68" s="67" t="s">
        <v>204</v>
      </c>
      <c r="F68" s="67" t="s">
        <v>200</v>
      </c>
      <c r="G68" s="44"/>
      <c r="H68" s="45"/>
      <c r="I68" s="28"/>
      <c r="J68" s="70" t="s">
        <v>87</v>
      </c>
      <c r="K68" s="70" t="s">
        <v>205</v>
      </c>
      <c r="L68" s="66"/>
      <c r="M68" s="76">
        <v>62920</v>
      </c>
      <c r="N68" s="76">
        <v>62920</v>
      </c>
      <c r="O68" s="73">
        <v>40940</v>
      </c>
      <c r="P68" s="73">
        <v>41274</v>
      </c>
      <c r="Q68" s="76">
        <v>62920</v>
      </c>
    </row>
    <row r="69" spans="1:17" ht="12.75">
      <c r="A69" s="61"/>
      <c r="B69" s="63"/>
      <c r="C69" s="70"/>
      <c r="D69" s="64"/>
      <c r="E69" s="65"/>
      <c r="F69" s="65"/>
      <c r="G69" s="27"/>
      <c r="H69" s="47"/>
      <c r="I69" s="28"/>
      <c r="J69" s="70"/>
      <c r="K69" s="70"/>
      <c r="L69" s="70"/>
      <c r="M69" s="70"/>
      <c r="N69" s="70"/>
      <c r="O69" s="70"/>
      <c r="P69" s="70"/>
      <c r="Q69" s="70"/>
    </row>
    <row r="70" spans="1:17" ht="63.75">
      <c r="A70" s="61"/>
      <c r="B70" s="63"/>
      <c r="C70" s="70"/>
      <c r="D70" s="64"/>
      <c r="E70" s="65"/>
      <c r="F70" s="65"/>
      <c r="G70" s="27" t="s">
        <v>87</v>
      </c>
      <c r="H70" s="48" t="s">
        <v>205</v>
      </c>
      <c r="I70" s="28"/>
      <c r="J70" s="70"/>
      <c r="K70" s="70"/>
      <c r="L70" s="70"/>
      <c r="M70" s="70"/>
      <c r="N70" s="70"/>
      <c r="O70" s="73"/>
      <c r="P70" s="73"/>
      <c r="Q70" s="73"/>
    </row>
    <row r="71" spans="1:17" ht="12.75">
      <c r="A71" s="61"/>
      <c r="B71" s="63"/>
      <c r="C71" s="70"/>
      <c r="D71" s="64"/>
      <c r="E71" s="65"/>
      <c r="F71" s="65"/>
      <c r="G71" s="27"/>
      <c r="H71" s="47"/>
      <c r="I71" s="28"/>
      <c r="J71" s="70"/>
      <c r="K71" s="70"/>
      <c r="L71" s="70"/>
      <c r="M71" s="70"/>
      <c r="N71" s="70"/>
      <c r="O71" s="70"/>
      <c r="P71" s="70"/>
      <c r="Q71" s="70"/>
    </row>
    <row r="72" spans="1:17" ht="12.75">
      <c r="A72" s="61"/>
      <c r="B72" s="63"/>
      <c r="C72" s="70"/>
      <c r="D72" s="64"/>
      <c r="E72" s="65"/>
      <c r="F72" s="65"/>
      <c r="G72" s="49"/>
      <c r="H72" s="47"/>
      <c r="I72" s="28"/>
      <c r="J72" s="70"/>
      <c r="K72" s="70"/>
      <c r="L72" s="70"/>
      <c r="M72" s="70"/>
      <c r="N72" s="70"/>
      <c r="O72" s="70"/>
      <c r="P72" s="70"/>
      <c r="Q72" s="70"/>
    </row>
    <row r="73" spans="1:17" ht="12.75">
      <c r="A73" s="42"/>
      <c r="B73" s="42"/>
      <c r="C73" s="45"/>
      <c r="D73" s="50"/>
      <c r="E73" s="47"/>
      <c r="F73" s="45"/>
      <c r="G73" s="28"/>
      <c r="H73" s="47"/>
      <c r="I73" s="28"/>
      <c r="J73" s="50"/>
      <c r="K73" s="47"/>
      <c r="L73" s="28"/>
      <c r="M73" s="51"/>
      <c r="N73" s="51"/>
      <c r="O73" s="46"/>
      <c r="P73" s="46"/>
      <c r="Q73" s="51"/>
    </row>
    <row r="74" spans="1:17" ht="12.75" customHeight="1">
      <c r="A74" s="75" t="s">
        <v>206</v>
      </c>
      <c r="B74" s="77" t="s">
        <v>16</v>
      </c>
      <c r="C74" s="70" t="s">
        <v>18</v>
      </c>
      <c r="D74" s="78" t="s">
        <v>198</v>
      </c>
      <c r="E74" s="67" t="s">
        <v>207</v>
      </c>
      <c r="F74" s="70" t="s">
        <v>200</v>
      </c>
      <c r="G74" s="42"/>
      <c r="H74" s="47"/>
      <c r="I74" s="28"/>
      <c r="J74" s="77" t="s">
        <v>119</v>
      </c>
      <c r="K74" s="59" t="s">
        <v>208</v>
      </c>
      <c r="L74" s="61"/>
      <c r="M74" s="80">
        <v>47024.92</v>
      </c>
      <c r="N74" s="80">
        <v>47024.92</v>
      </c>
      <c r="O74" s="81">
        <v>40987</v>
      </c>
      <c r="P74" s="81">
        <v>41274</v>
      </c>
      <c r="Q74" s="80">
        <v>47024.92</v>
      </c>
    </row>
    <row r="75" spans="1:17" ht="12.75">
      <c r="A75" s="61"/>
      <c r="B75" s="77"/>
      <c r="C75" s="70"/>
      <c r="D75" s="78"/>
      <c r="E75" s="70"/>
      <c r="F75" s="70"/>
      <c r="G75" s="42"/>
      <c r="H75" s="47"/>
      <c r="I75" s="28"/>
      <c r="J75" s="77"/>
      <c r="K75" s="79"/>
      <c r="L75" s="61"/>
      <c r="M75" s="80"/>
      <c r="N75" s="80"/>
      <c r="O75" s="81"/>
      <c r="P75" s="81"/>
      <c r="Q75" s="80"/>
    </row>
    <row r="76" spans="1:17" ht="12.75">
      <c r="A76" s="61"/>
      <c r="B76" s="77"/>
      <c r="C76" s="70"/>
      <c r="D76" s="78"/>
      <c r="E76" s="70"/>
      <c r="F76" s="70"/>
      <c r="G76" s="23" t="s">
        <v>119</v>
      </c>
      <c r="H76" s="48" t="s">
        <v>208</v>
      </c>
      <c r="I76" s="28"/>
      <c r="J76" s="77"/>
      <c r="K76" s="79"/>
      <c r="L76" s="79"/>
      <c r="M76" s="80"/>
      <c r="N76" s="80"/>
      <c r="O76" s="81"/>
      <c r="P76" s="81"/>
      <c r="Q76" s="80"/>
    </row>
    <row r="77" spans="1:17" ht="12.75" customHeight="1">
      <c r="A77" s="61"/>
      <c r="B77" s="77"/>
      <c r="C77" s="70"/>
      <c r="D77" s="78"/>
      <c r="E77" s="70"/>
      <c r="F77" s="70"/>
      <c r="G77" s="49"/>
      <c r="H77" s="47"/>
      <c r="I77" s="28"/>
      <c r="J77" s="52"/>
      <c r="K77" s="70"/>
      <c r="L77" s="61"/>
      <c r="M77" s="80"/>
      <c r="N77" s="80"/>
      <c r="O77" s="81"/>
      <c r="P77" s="81"/>
      <c r="Q77" s="80"/>
    </row>
    <row r="78" spans="1:17" ht="12.75">
      <c r="A78" s="61"/>
      <c r="B78" s="77"/>
      <c r="C78" s="70"/>
      <c r="D78" s="78"/>
      <c r="E78" s="70"/>
      <c r="F78" s="70"/>
      <c r="G78" s="49"/>
      <c r="H78" s="47"/>
      <c r="I78" s="28"/>
      <c r="J78" s="52"/>
      <c r="K78" s="70"/>
      <c r="L78" s="61"/>
      <c r="M78" s="80"/>
      <c r="N78" s="80"/>
      <c r="O78" s="81"/>
      <c r="P78" s="81"/>
      <c r="Q78" s="80"/>
    </row>
    <row r="79" spans="1:17" ht="12.75">
      <c r="A79" s="61"/>
      <c r="B79" s="77"/>
      <c r="C79" s="70"/>
      <c r="D79" s="78"/>
      <c r="E79" s="70"/>
      <c r="F79" s="70"/>
      <c r="G79" s="49"/>
      <c r="H79" s="47"/>
      <c r="I79" s="28"/>
      <c r="J79" s="52"/>
      <c r="K79" s="70"/>
      <c r="L79" s="70"/>
      <c r="M79" s="80"/>
      <c r="N79" s="80"/>
      <c r="O79" s="81"/>
      <c r="P79" s="81"/>
      <c r="Q79" s="80"/>
    </row>
    <row r="80" spans="1:17" s="16" customFormat="1" ht="65.25" customHeight="1">
      <c r="A80" s="23" t="s">
        <v>209</v>
      </c>
      <c r="B80" s="55" t="s">
        <v>16</v>
      </c>
      <c r="C80" s="24" t="s">
        <v>18</v>
      </c>
      <c r="D80" s="56" t="s">
        <v>210</v>
      </c>
      <c r="E80" s="48" t="s">
        <v>211</v>
      </c>
      <c r="F80" s="24" t="s">
        <v>200</v>
      </c>
      <c r="G80" s="23" t="s">
        <v>137</v>
      </c>
      <c r="H80" s="48" t="s">
        <v>212</v>
      </c>
      <c r="I80" s="28"/>
      <c r="J80" s="55" t="s">
        <v>137</v>
      </c>
      <c r="K80" s="48" t="s">
        <v>212</v>
      </c>
      <c r="L80" s="28"/>
      <c r="M80" s="51">
        <v>250200</v>
      </c>
      <c r="N80" s="51">
        <v>250200</v>
      </c>
      <c r="O80" s="54">
        <v>41026</v>
      </c>
      <c r="P80" s="54">
        <v>42155</v>
      </c>
      <c r="Q80" s="51">
        <v>250200</v>
      </c>
    </row>
    <row r="81" spans="1:17" ht="69" customHeight="1">
      <c r="A81" s="58" t="s">
        <v>213</v>
      </c>
      <c r="B81" s="59" t="s">
        <v>16</v>
      </c>
      <c r="C81" s="67" t="s">
        <v>18</v>
      </c>
      <c r="D81" s="67" t="s">
        <v>198</v>
      </c>
      <c r="E81" s="67" t="s">
        <v>214</v>
      </c>
      <c r="F81" s="67" t="s">
        <v>215</v>
      </c>
      <c r="G81" s="23" t="s">
        <v>216</v>
      </c>
      <c r="H81" s="48" t="s">
        <v>217</v>
      </c>
      <c r="I81" s="28"/>
      <c r="J81" s="43" t="s">
        <v>216</v>
      </c>
      <c r="K81" s="48" t="s">
        <v>217</v>
      </c>
      <c r="L81" s="28"/>
      <c r="M81" s="51">
        <v>77925.02</v>
      </c>
      <c r="N81" s="51">
        <v>77925.02</v>
      </c>
      <c r="O81" s="54">
        <v>41156</v>
      </c>
      <c r="P81" s="54">
        <v>41274</v>
      </c>
      <c r="Q81" s="51">
        <v>77925.02</v>
      </c>
    </row>
    <row r="82" spans="1:17" ht="81" customHeight="1">
      <c r="A82" s="58"/>
      <c r="B82" s="59"/>
      <c r="C82" s="67"/>
      <c r="D82" s="67"/>
      <c r="E82" s="68"/>
      <c r="F82" s="67"/>
      <c r="G82" s="23" t="s">
        <v>218</v>
      </c>
      <c r="H82" s="48" t="s">
        <v>219</v>
      </c>
      <c r="I82" s="28"/>
      <c r="J82" s="43"/>
      <c r="K82" s="47"/>
      <c r="L82" s="28"/>
      <c r="M82" s="51"/>
      <c r="N82" s="51"/>
      <c r="O82" s="54"/>
      <c r="P82" s="54"/>
      <c r="Q82" s="51"/>
    </row>
    <row r="83" spans="1:17" s="16" customFormat="1" ht="12.75">
      <c r="A83" s="58"/>
      <c r="B83" s="59"/>
      <c r="C83" s="67"/>
      <c r="D83" s="67"/>
      <c r="E83" s="68"/>
      <c r="F83" s="67"/>
      <c r="G83" s="23" t="s">
        <v>220</v>
      </c>
      <c r="H83" s="56" t="s">
        <v>221</v>
      </c>
      <c r="I83" s="28"/>
      <c r="J83" s="43"/>
      <c r="K83" s="45"/>
      <c r="L83" s="28"/>
      <c r="M83" s="51"/>
      <c r="N83" s="51"/>
      <c r="O83" s="54"/>
      <c r="P83" s="54"/>
      <c r="Q83" s="51"/>
    </row>
    <row r="84" spans="1:17" ht="51">
      <c r="A84" s="23" t="s">
        <v>222</v>
      </c>
      <c r="B84" s="55" t="s">
        <v>16</v>
      </c>
      <c r="C84" s="24" t="s">
        <v>223</v>
      </c>
      <c r="D84" s="53" t="s">
        <v>224</v>
      </c>
      <c r="E84" s="48" t="s">
        <v>225</v>
      </c>
      <c r="F84" s="24" t="s">
        <v>200</v>
      </c>
      <c r="G84" s="23" t="s">
        <v>226</v>
      </c>
      <c r="H84" s="56" t="s">
        <v>227</v>
      </c>
      <c r="I84" s="28"/>
      <c r="J84" s="43" t="s">
        <v>226</v>
      </c>
      <c r="K84" s="24" t="s">
        <v>227</v>
      </c>
      <c r="L84" s="28"/>
      <c r="M84" s="51">
        <v>60000</v>
      </c>
      <c r="N84" s="51">
        <v>60000</v>
      </c>
      <c r="O84" s="54">
        <v>41275</v>
      </c>
      <c r="P84" s="54">
        <v>42369</v>
      </c>
      <c r="Q84" s="51">
        <v>60000</v>
      </c>
    </row>
    <row r="85" spans="1:17" ht="51">
      <c r="A85" s="42">
        <v>4741359538</v>
      </c>
      <c r="B85" s="55" t="s">
        <v>16</v>
      </c>
      <c r="C85" s="24" t="s">
        <v>223</v>
      </c>
      <c r="D85" s="53" t="s">
        <v>224</v>
      </c>
      <c r="E85" s="48" t="s">
        <v>228</v>
      </c>
      <c r="F85" s="24" t="s">
        <v>200</v>
      </c>
      <c r="G85" s="23" t="s">
        <v>229</v>
      </c>
      <c r="H85" s="48" t="s">
        <v>230</v>
      </c>
      <c r="I85" s="28"/>
      <c r="J85" s="43" t="s">
        <v>229</v>
      </c>
      <c r="K85" s="48" t="s">
        <v>230</v>
      </c>
      <c r="L85" s="28"/>
      <c r="M85" s="51">
        <v>305785.12</v>
      </c>
      <c r="N85" s="51">
        <v>305785.12</v>
      </c>
      <c r="O85" s="54">
        <v>41275</v>
      </c>
      <c r="P85" s="54" t="s">
        <v>231</v>
      </c>
      <c r="Q85" s="51">
        <v>305785.12</v>
      </c>
    </row>
    <row r="86" spans="1:17" ht="54" customHeight="1">
      <c r="A86" s="86">
        <v>3792620906</v>
      </c>
      <c r="B86" s="87" t="s">
        <v>16</v>
      </c>
      <c r="C86" s="88" t="s">
        <v>235</v>
      </c>
      <c r="D86" s="89" t="s">
        <v>236</v>
      </c>
      <c r="E86" s="88" t="s">
        <v>237</v>
      </c>
      <c r="F86" s="90" t="s">
        <v>215</v>
      </c>
      <c r="G86" s="91" t="s">
        <v>238</v>
      </c>
      <c r="H86" s="13" t="s">
        <v>239</v>
      </c>
      <c r="I86" s="9" t="s">
        <v>240</v>
      </c>
      <c r="J86" s="82" t="s">
        <v>238</v>
      </c>
      <c r="K86" s="82" t="s">
        <v>239</v>
      </c>
      <c r="L86" s="90" t="s">
        <v>240</v>
      </c>
      <c r="M86" s="92">
        <v>36988.92</v>
      </c>
      <c r="N86" s="92">
        <v>36988.92</v>
      </c>
      <c r="O86" s="93">
        <v>40970</v>
      </c>
      <c r="P86" s="94">
        <v>41060</v>
      </c>
      <c r="Q86" s="92">
        <v>36988.92</v>
      </c>
    </row>
    <row r="87" spans="1:17" ht="54" customHeight="1">
      <c r="A87" s="86"/>
      <c r="B87" s="83"/>
      <c r="C87" s="95"/>
      <c r="D87" s="86"/>
      <c r="E87" s="86"/>
      <c r="F87" s="86"/>
      <c r="G87" s="91" t="s">
        <v>241</v>
      </c>
      <c r="H87" s="13" t="s">
        <v>242</v>
      </c>
      <c r="I87" s="9" t="s">
        <v>240</v>
      </c>
      <c r="J87" s="82"/>
      <c r="K87" s="82"/>
      <c r="L87" s="82"/>
      <c r="M87" s="82"/>
      <c r="N87" s="82"/>
      <c r="O87" s="93"/>
      <c r="P87" s="94"/>
      <c r="Q87" s="82"/>
    </row>
    <row r="88" spans="1:17" ht="54" customHeight="1">
      <c r="A88" s="86"/>
      <c r="B88" s="83"/>
      <c r="C88" s="95"/>
      <c r="D88" s="86"/>
      <c r="E88" s="86"/>
      <c r="F88" s="86"/>
      <c r="G88" s="91" t="s">
        <v>243</v>
      </c>
      <c r="H88" s="13" t="s">
        <v>244</v>
      </c>
      <c r="I88" s="9" t="s">
        <v>240</v>
      </c>
      <c r="J88" s="82"/>
      <c r="K88" s="82"/>
      <c r="L88" s="82"/>
      <c r="M88" s="82"/>
      <c r="N88" s="82"/>
      <c r="O88" s="93"/>
      <c r="P88" s="94"/>
      <c r="Q88" s="82"/>
    </row>
    <row r="89" spans="1:17" ht="54" customHeight="1">
      <c r="A89" s="86"/>
      <c r="B89" s="83"/>
      <c r="C89" s="95"/>
      <c r="D89" s="86"/>
      <c r="E89" s="86"/>
      <c r="F89" s="86"/>
      <c r="G89" s="91" t="s">
        <v>245</v>
      </c>
      <c r="H89" s="13" t="s">
        <v>246</v>
      </c>
      <c r="I89" s="9" t="s">
        <v>240</v>
      </c>
      <c r="J89" s="82"/>
      <c r="K89" s="82"/>
      <c r="L89" s="82"/>
      <c r="M89" s="82"/>
      <c r="N89" s="82"/>
      <c r="O89" s="93"/>
      <c r="P89" s="94"/>
      <c r="Q89" s="82"/>
    </row>
    <row r="90" spans="1:17" ht="54" customHeight="1">
      <c r="A90" s="86"/>
      <c r="B90" s="83"/>
      <c r="C90" s="95"/>
      <c r="D90" s="86"/>
      <c r="E90" s="86"/>
      <c r="F90" s="86"/>
      <c r="G90" s="91" t="s">
        <v>247</v>
      </c>
      <c r="H90" s="13" t="s">
        <v>248</v>
      </c>
      <c r="I90" s="9" t="s">
        <v>240</v>
      </c>
      <c r="J90" s="82"/>
      <c r="K90" s="82"/>
      <c r="L90" s="82"/>
      <c r="M90" s="82"/>
      <c r="N90" s="82"/>
      <c r="O90" s="93"/>
      <c r="P90" s="94"/>
      <c r="Q90" s="82"/>
    </row>
    <row r="91" spans="1:17" ht="54" customHeight="1">
      <c r="A91" s="96" t="s">
        <v>249</v>
      </c>
      <c r="B91" s="87" t="s">
        <v>16</v>
      </c>
      <c r="C91" s="88" t="s">
        <v>235</v>
      </c>
      <c r="D91" s="89" t="s">
        <v>236</v>
      </c>
      <c r="E91" s="88" t="s">
        <v>250</v>
      </c>
      <c r="F91" s="90" t="s">
        <v>215</v>
      </c>
      <c r="G91" s="91" t="s">
        <v>251</v>
      </c>
      <c r="H91" s="97" t="s">
        <v>252</v>
      </c>
      <c r="I91" s="9" t="s">
        <v>240</v>
      </c>
      <c r="J91" s="95" t="s">
        <v>253</v>
      </c>
      <c r="K91" s="95" t="s">
        <v>254</v>
      </c>
      <c r="L91" s="90" t="s">
        <v>240</v>
      </c>
      <c r="M91" s="98">
        <v>84228.59</v>
      </c>
      <c r="N91" s="98">
        <v>84228.59</v>
      </c>
      <c r="O91" s="94">
        <v>41039</v>
      </c>
      <c r="P91" s="94">
        <v>41109</v>
      </c>
      <c r="Q91" s="98">
        <v>84228.59</v>
      </c>
    </row>
    <row r="92" spans="1:17" ht="54" customHeight="1">
      <c r="A92" s="86"/>
      <c r="B92" s="83"/>
      <c r="C92" s="95"/>
      <c r="D92" s="86"/>
      <c r="E92" s="86"/>
      <c r="F92" s="86"/>
      <c r="G92" s="99" t="s">
        <v>255</v>
      </c>
      <c r="H92" s="100" t="s">
        <v>256</v>
      </c>
      <c r="I92" s="9" t="s">
        <v>240</v>
      </c>
      <c r="J92" s="95"/>
      <c r="K92" s="95"/>
      <c r="L92" s="95"/>
      <c r="M92" s="95"/>
      <c r="N92" s="95"/>
      <c r="O92" s="95"/>
      <c r="P92" s="95"/>
      <c r="Q92" s="95"/>
    </row>
    <row r="93" spans="1:17" ht="54" customHeight="1">
      <c r="A93" s="86"/>
      <c r="B93" s="83"/>
      <c r="C93" s="95"/>
      <c r="D93" s="86"/>
      <c r="E93" s="86"/>
      <c r="F93" s="86"/>
      <c r="G93" s="99" t="s">
        <v>253</v>
      </c>
      <c r="H93" s="100" t="s">
        <v>254</v>
      </c>
      <c r="I93" s="9" t="s">
        <v>240</v>
      </c>
      <c r="J93" s="95"/>
      <c r="K93" s="95"/>
      <c r="L93" s="95"/>
      <c r="M93" s="95"/>
      <c r="N93" s="95"/>
      <c r="O93" s="94"/>
      <c r="P93" s="94"/>
      <c r="Q93" s="95"/>
    </row>
    <row r="94" spans="1:17" ht="54" customHeight="1">
      <c r="A94" s="86"/>
      <c r="B94" s="83"/>
      <c r="C94" s="95"/>
      <c r="D94" s="86"/>
      <c r="E94" s="86"/>
      <c r="F94" s="86"/>
      <c r="G94" s="99" t="s">
        <v>257</v>
      </c>
      <c r="H94" s="100" t="s">
        <v>258</v>
      </c>
      <c r="I94" s="9" t="s">
        <v>240</v>
      </c>
      <c r="J94" s="95"/>
      <c r="K94" s="95"/>
      <c r="L94" s="95"/>
      <c r="M94" s="95"/>
      <c r="N94" s="95"/>
      <c r="O94" s="95"/>
      <c r="P94" s="95"/>
      <c r="Q94" s="95"/>
    </row>
    <row r="95" spans="1:17" ht="54" customHeight="1">
      <c r="A95" s="86"/>
      <c r="B95" s="83"/>
      <c r="C95" s="95"/>
      <c r="D95" s="86"/>
      <c r="E95" s="86"/>
      <c r="F95" s="86"/>
      <c r="G95" s="99" t="s">
        <v>259</v>
      </c>
      <c r="H95" s="100" t="s">
        <v>260</v>
      </c>
      <c r="I95" s="9" t="s">
        <v>240</v>
      </c>
      <c r="J95" s="95"/>
      <c r="K95" s="95"/>
      <c r="L95" s="95"/>
      <c r="M95" s="95"/>
      <c r="N95" s="95"/>
      <c r="O95" s="95"/>
      <c r="P95" s="95"/>
      <c r="Q95" s="95"/>
    </row>
    <row r="96" spans="1:17" ht="54" customHeight="1">
      <c r="A96" s="101" t="s">
        <v>261</v>
      </c>
      <c r="B96" s="12" t="s">
        <v>16</v>
      </c>
      <c r="C96" s="13" t="s">
        <v>262</v>
      </c>
      <c r="D96" s="102" t="s">
        <v>236</v>
      </c>
      <c r="E96" s="100" t="s">
        <v>263</v>
      </c>
      <c r="F96" s="91" t="s">
        <v>264</v>
      </c>
      <c r="G96" s="103" t="s">
        <v>265</v>
      </c>
      <c r="H96" s="100" t="s">
        <v>266</v>
      </c>
      <c r="I96" s="9" t="s">
        <v>240</v>
      </c>
      <c r="J96" s="103" t="s">
        <v>265</v>
      </c>
      <c r="K96" s="100" t="s">
        <v>266</v>
      </c>
      <c r="L96" s="9" t="s">
        <v>240</v>
      </c>
      <c r="M96" s="104">
        <v>8250</v>
      </c>
      <c r="N96" s="104">
        <v>8250</v>
      </c>
      <c r="O96" s="105">
        <v>40961</v>
      </c>
      <c r="P96" s="105">
        <v>41101</v>
      </c>
      <c r="Q96" s="104">
        <v>8250</v>
      </c>
    </row>
    <row r="97" spans="1:17" ht="54" customHeight="1">
      <c r="A97" s="106" t="s">
        <v>267</v>
      </c>
      <c r="B97" s="107" t="s">
        <v>16</v>
      </c>
      <c r="C97" s="95" t="s">
        <v>262</v>
      </c>
      <c r="D97" s="108" t="s">
        <v>268</v>
      </c>
      <c r="E97" s="88" t="s">
        <v>269</v>
      </c>
      <c r="F97" s="95" t="s">
        <v>215</v>
      </c>
      <c r="G97" s="109" t="s">
        <v>270</v>
      </c>
      <c r="H97" s="100" t="s">
        <v>271</v>
      </c>
      <c r="I97" s="9" t="s">
        <v>240</v>
      </c>
      <c r="J97" s="110" t="s">
        <v>270</v>
      </c>
      <c r="K97" s="111" t="s">
        <v>271</v>
      </c>
      <c r="L97" s="112" t="s">
        <v>240</v>
      </c>
      <c r="M97" s="113">
        <v>34488</v>
      </c>
      <c r="N97" s="113">
        <v>34488</v>
      </c>
      <c r="O97" s="114">
        <v>41263</v>
      </c>
      <c r="P97" s="114">
        <v>41478</v>
      </c>
      <c r="Q97" s="113">
        <v>34488</v>
      </c>
    </row>
    <row r="98" spans="1:17" ht="54" customHeight="1">
      <c r="A98" s="115"/>
      <c r="B98" s="107"/>
      <c r="C98" s="95"/>
      <c r="D98" s="116"/>
      <c r="E98" s="95"/>
      <c r="F98" s="95"/>
      <c r="G98" s="117" t="s">
        <v>272</v>
      </c>
      <c r="H98" s="100" t="s">
        <v>273</v>
      </c>
      <c r="I98" s="9" t="s">
        <v>240</v>
      </c>
      <c r="J98" s="118"/>
      <c r="K98" s="119"/>
      <c r="L98" s="120"/>
      <c r="M98" s="121"/>
      <c r="N98" s="121"/>
      <c r="O98" s="122"/>
      <c r="P98" s="122"/>
      <c r="Q98" s="121"/>
    </row>
    <row r="99" spans="1:17" ht="54" customHeight="1">
      <c r="A99" s="115"/>
      <c r="B99" s="107"/>
      <c r="C99" s="95"/>
      <c r="D99" s="116"/>
      <c r="E99" s="95"/>
      <c r="F99" s="95"/>
      <c r="G99" s="117" t="s">
        <v>274</v>
      </c>
      <c r="H99" s="100" t="s">
        <v>275</v>
      </c>
      <c r="I99" s="9" t="s">
        <v>240</v>
      </c>
      <c r="J99" s="118"/>
      <c r="K99" s="119"/>
      <c r="L99" s="119"/>
      <c r="M99" s="121"/>
      <c r="N99" s="121"/>
      <c r="O99" s="122"/>
      <c r="P99" s="122"/>
      <c r="Q99" s="121"/>
    </row>
    <row r="100" spans="1:17" ht="54" customHeight="1">
      <c r="A100" s="115"/>
      <c r="B100" s="107"/>
      <c r="C100" s="95"/>
      <c r="D100" s="116"/>
      <c r="E100" s="95"/>
      <c r="F100" s="95"/>
      <c r="G100" s="117" t="s">
        <v>276</v>
      </c>
      <c r="H100" s="100" t="s">
        <v>277</v>
      </c>
      <c r="I100" s="9" t="s">
        <v>240</v>
      </c>
      <c r="J100" s="123"/>
      <c r="K100" s="116"/>
      <c r="L100" s="123"/>
      <c r="M100" s="121"/>
      <c r="N100" s="121"/>
      <c r="O100" s="122"/>
      <c r="P100" s="122"/>
      <c r="Q100" s="121"/>
    </row>
    <row r="101" spans="1:17" ht="54" customHeight="1">
      <c r="A101" s="115"/>
      <c r="B101" s="107"/>
      <c r="C101" s="95"/>
      <c r="D101" s="116"/>
      <c r="E101" s="95"/>
      <c r="F101" s="95"/>
      <c r="G101" s="124" t="s">
        <v>278</v>
      </c>
      <c r="H101" s="125" t="s">
        <v>279</v>
      </c>
      <c r="I101" s="126" t="s">
        <v>240</v>
      </c>
      <c r="J101" s="123"/>
      <c r="K101" s="116"/>
      <c r="L101" s="123"/>
      <c r="M101" s="121"/>
      <c r="N101" s="121"/>
      <c r="O101" s="122"/>
      <c r="P101" s="122"/>
      <c r="Q101" s="121"/>
    </row>
    <row r="102" spans="1:17" ht="54" customHeight="1">
      <c r="A102" s="127"/>
      <c r="B102" s="107"/>
      <c r="C102" s="95"/>
      <c r="D102" s="128"/>
      <c r="E102" s="95"/>
      <c r="F102" s="95"/>
      <c r="G102" s="129"/>
      <c r="H102" s="130"/>
      <c r="I102" s="129"/>
      <c r="J102" s="131"/>
      <c r="K102" s="128"/>
      <c r="L102" s="131"/>
      <c r="M102" s="132"/>
      <c r="N102" s="132"/>
      <c r="O102" s="133"/>
      <c r="P102" s="133"/>
      <c r="Q102" s="132"/>
    </row>
    <row r="103" spans="1:17" ht="54" customHeight="1">
      <c r="A103" s="134" t="s">
        <v>280</v>
      </c>
      <c r="B103" s="135" t="s">
        <v>16</v>
      </c>
      <c r="C103" s="136" t="s">
        <v>235</v>
      </c>
      <c r="D103" s="137" t="s">
        <v>268</v>
      </c>
      <c r="E103" s="138" t="s">
        <v>281</v>
      </c>
      <c r="F103" s="138" t="s">
        <v>215</v>
      </c>
      <c r="G103" s="12" t="s">
        <v>282</v>
      </c>
      <c r="H103" s="13" t="s">
        <v>283</v>
      </c>
      <c r="I103" s="9" t="s">
        <v>240</v>
      </c>
      <c r="J103" s="12" t="s">
        <v>284</v>
      </c>
      <c r="K103" s="13" t="s">
        <v>285</v>
      </c>
      <c r="L103" s="9" t="s">
        <v>240</v>
      </c>
      <c r="M103" s="104">
        <v>114954.57</v>
      </c>
      <c r="N103" s="104">
        <v>114954.57</v>
      </c>
      <c r="O103" s="105">
        <v>41332</v>
      </c>
      <c r="P103" s="105">
        <v>41912</v>
      </c>
      <c r="Q103" s="104">
        <v>106265.89</v>
      </c>
    </row>
    <row r="104" spans="1:17" ht="54" customHeight="1">
      <c r="A104" s="139"/>
      <c r="B104" s="140"/>
      <c r="C104" s="141"/>
      <c r="D104" s="139"/>
      <c r="E104" s="142"/>
      <c r="F104" s="142"/>
      <c r="G104" s="12" t="s">
        <v>286</v>
      </c>
      <c r="H104" s="100" t="s">
        <v>287</v>
      </c>
      <c r="I104" s="9" t="s">
        <v>240</v>
      </c>
      <c r="J104" s="103"/>
      <c r="K104" s="85"/>
      <c r="L104" s="3"/>
      <c r="M104" s="104"/>
      <c r="N104" s="104"/>
      <c r="O104" s="143"/>
      <c r="P104" s="143"/>
      <c r="Q104" s="104"/>
    </row>
    <row r="105" spans="1:17" ht="54" customHeight="1">
      <c r="A105" s="139"/>
      <c r="B105" s="140"/>
      <c r="C105" s="141"/>
      <c r="D105" s="139"/>
      <c r="E105" s="142"/>
      <c r="F105" s="142"/>
      <c r="G105" s="144" t="s">
        <v>288</v>
      </c>
      <c r="H105" s="13" t="s">
        <v>289</v>
      </c>
      <c r="I105" s="9" t="s">
        <v>240</v>
      </c>
      <c r="J105" s="103"/>
      <c r="K105" s="85"/>
      <c r="L105" s="3"/>
      <c r="M105" s="104"/>
      <c r="N105" s="104"/>
      <c r="O105" s="143"/>
      <c r="P105" s="143"/>
      <c r="Q105" s="104"/>
    </row>
    <row r="106" spans="1:17" ht="54" customHeight="1">
      <c r="A106" s="139"/>
      <c r="B106" s="140"/>
      <c r="C106" s="141"/>
      <c r="D106" s="139"/>
      <c r="E106" s="142"/>
      <c r="F106" s="142"/>
      <c r="G106" s="12" t="s">
        <v>290</v>
      </c>
      <c r="H106" s="13" t="s">
        <v>291</v>
      </c>
      <c r="I106" s="9" t="s">
        <v>240</v>
      </c>
      <c r="J106" s="103"/>
      <c r="K106" s="4"/>
      <c r="L106" s="3"/>
      <c r="M106" s="104"/>
      <c r="N106" s="104"/>
      <c r="O106" s="143"/>
      <c r="P106" s="143"/>
      <c r="Q106" s="104"/>
    </row>
    <row r="107" spans="1:17" ht="54" customHeight="1">
      <c r="A107" s="139"/>
      <c r="B107" s="140"/>
      <c r="C107" s="141"/>
      <c r="D107" s="139"/>
      <c r="E107" s="142"/>
      <c r="F107" s="142"/>
      <c r="G107" s="144" t="s">
        <v>292</v>
      </c>
      <c r="H107" s="13" t="s">
        <v>293</v>
      </c>
      <c r="I107" s="9" t="s">
        <v>240</v>
      </c>
      <c r="J107" s="103"/>
      <c r="K107" s="85"/>
      <c r="L107" s="3"/>
      <c r="M107" s="104"/>
      <c r="N107" s="104"/>
      <c r="O107" s="143"/>
      <c r="P107" s="143"/>
      <c r="Q107" s="104"/>
    </row>
    <row r="108" spans="1:17" ht="54" customHeight="1">
      <c r="A108" s="139"/>
      <c r="B108" s="140"/>
      <c r="C108" s="141"/>
      <c r="D108" s="139"/>
      <c r="E108" s="142"/>
      <c r="F108" s="142"/>
      <c r="G108" s="12" t="s">
        <v>294</v>
      </c>
      <c r="H108" s="13" t="s">
        <v>295</v>
      </c>
      <c r="I108" s="9" t="s">
        <v>240</v>
      </c>
      <c r="J108" s="145"/>
      <c r="K108" s="95"/>
      <c r="L108" s="86"/>
      <c r="M108" s="146"/>
      <c r="N108" s="146"/>
      <c r="O108" s="147"/>
      <c r="P108" s="147"/>
      <c r="Q108" s="146"/>
    </row>
    <row r="109" spans="1:17" ht="54" customHeight="1">
      <c r="A109" s="139"/>
      <c r="B109" s="140"/>
      <c r="C109" s="141"/>
      <c r="D109" s="139"/>
      <c r="E109" s="142"/>
      <c r="F109" s="142"/>
      <c r="G109" s="144" t="s">
        <v>296</v>
      </c>
      <c r="H109" s="100" t="s">
        <v>297</v>
      </c>
      <c r="I109" s="9" t="s">
        <v>240</v>
      </c>
      <c r="J109" s="145"/>
      <c r="K109" s="145"/>
      <c r="L109" s="145"/>
      <c r="M109" s="146"/>
      <c r="N109" s="146"/>
      <c r="O109" s="147"/>
      <c r="P109" s="147"/>
      <c r="Q109" s="146"/>
    </row>
    <row r="110" spans="1:17" ht="54" customHeight="1">
      <c r="A110" s="139"/>
      <c r="B110" s="140"/>
      <c r="C110" s="141"/>
      <c r="D110" s="139"/>
      <c r="E110" s="142"/>
      <c r="F110" s="142"/>
      <c r="G110" s="12" t="s">
        <v>284</v>
      </c>
      <c r="H110" s="100" t="s">
        <v>285</v>
      </c>
      <c r="I110" s="9" t="s">
        <v>240</v>
      </c>
      <c r="J110" s="145"/>
      <c r="K110" s="145"/>
      <c r="L110" s="145"/>
      <c r="M110" s="146"/>
      <c r="N110" s="146"/>
      <c r="O110" s="147"/>
      <c r="P110" s="147"/>
      <c r="Q110" s="146"/>
    </row>
    <row r="111" spans="1:17" ht="54" customHeight="1">
      <c r="A111" s="139"/>
      <c r="B111" s="140"/>
      <c r="C111" s="141"/>
      <c r="D111" s="139"/>
      <c r="E111" s="142"/>
      <c r="F111" s="142"/>
      <c r="G111" s="12" t="s">
        <v>298</v>
      </c>
      <c r="H111" s="13" t="s">
        <v>299</v>
      </c>
      <c r="I111" s="9" t="s">
        <v>240</v>
      </c>
      <c r="J111" s="145"/>
      <c r="K111" s="145"/>
      <c r="L111" s="145"/>
      <c r="M111" s="146"/>
      <c r="N111" s="146"/>
      <c r="O111" s="147"/>
      <c r="P111" s="147"/>
      <c r="Q111" s="146"/>
    </row>
    <row r="112" spans="1:17" ht="54" customHeight="1">
      <c r="A112" s="139"/>
      <c r="B112" s="140"/>
      <c r="C112" s="141"/>
      <c r="D112" s="139"/>
      <c r="E112" s="142"/>
      <c r="F112" s="142"/>
      <c r="G112" s="12" t="s">
        <v>300</v>
      </c>
      <c r="H112" s="100" t="s">
        <v>301</v>
      </c>
      <c r="I112" s="9" t="s">
        <v>240</v>
      </c>
      <c r="J112" s="145"/>
      <c r="K112" s="95"/>
      <c r="L112" s="86"/>
      <c r="M112" s="146"/>
      <c r="N112" s="146"/>
      <c r="O112" s="147"/>
      <c r="P112" s="147"/>
      <c r="Q112" s="146"/>
    </row>
    <row r="113" spans="1:17" ht="54" customHeight="1">
      <c r="A113" s="139"/>
      <c r="B113" s="140"/>
      <c r="C113" s="141"/>
      <c r="D113" s="139"/>
      <c r="E113" s="142"/>
      <c r="F113" s="142"/>
      <c r="G113" s="144" t="s">
        <v>302</v>
      </c>
      <c r="H113" s="13" t="s">
        <v>303</v>
      </c>
      <c r="I113" s="9" t="s">
        <v>240</v>
      </c>
      <c r="J113" s="103"/>
      <c r="K113" s="4"/>
      <c r="L113" s="3"/>
      <c r="M113" s="104"/>
      <c r="N113" s="104"/>
      <c r="O113" s="143"/>
      <c r="P113" s="143"/>
      <c r="Q113" s="104"/>
    </row>
    <row r="114" spans="1:17" ht="54" customHeight="1">
      <c r="A114" s="139"/>
      <c r="B114" s="140"/>
      <c r="C114" s="141"/>
      <c r="D114" s="139"/>
      <c r="E114" s="142"/>
      <c r="F114" s="142"/>
      <c r="G114" s="144" t="s">
        <v>304</v>
      </c>
      <c r="H114" s="13" t="s">
        <v>305</v>
      </c>
      <c r="I114" s="9" t="s">
        <v>240</v>
      </c>
      <c r="J114" s="103"/>
      <c r="K114" s="103"/>
      <c r="L114" s="3"/>
      <c r="M114" s="104"/>
      <c r="N114" s="104"/>
      <c r="O114" s="143"/>
      <c r="P114" s="143"/>
      <c r="Q114" s="104"/>
    </row>
    <row r="115" spans="1:17" ht="54" customHeight="1">
      <c r="A115" s="139"/>
      <c r="B115" s="140"/>
      <c r="C115" s="141"/>
      <c r="D115" s="139"/>
      <c r="E115" s="142"/>
      <c r="F115" s="142"/>
      <c r="G115" s="12" t="s">
        <v>306</v>
      </c>
      <c r="H115" s="13" t="s">
        <v>307</v>
      </c>
      <c r="I115" s="9" t="s">
        <v>240</v>
      </c>
      <c r="J115" s="148"/>
      <c r="K115" s="4"/>
      <c r="L115" s="3"/>
      <c r="M115" s="5"/>
      <c r="N115" s="104"/>
      <c r="O115" s="143"/>
      <c r="P115" s="143"/>
      <c r="Q115" s="104"/>
    </row>
    <row r="116" spans="1:17" ht="54" customHeight="1">
      <c r="A116" s="139"/>
      <c r="B116" s="140"/>
      <c r="C116" s="141"/>
      <c r="D116" s="139"/>
      <c r="E116" s="142"/>
      <c r="F116" s="142"/>
      <c r="G116" s="144" t="s">
        <v>308</v>
      </c>
      <c r="H116" s="13" t="s">
        <v>309</v>
      </c>
      <c r="I116" s="9" t="s">
        <v>240</v>
      </c>
      <c r="J116" s="148"/>
      <c r="K116" s="4"/>
      <c r="L116" s="3"/>
      <c r="M116" s="149"/>
      <c r="N116" s="104"/>
      <c r="O116" s="143"/>
      <c r="P116" s="143"/>
      <c r="Q116" s="104"/>
    </row>
    <row r="117" spans="1:17" ht="54" customHeight="1">
      <c r="A117" s="150"/>
      <c r="B117" s="151"/>
      <c r="C117" s="152"/>
      <c r="D117" s="150"/>
      <c r="E117" s="153"/>
      <c r="F117" s="153"/>
      <c r="G117" s="12" t="s">
        <v>310</v>
      </c>
      <c r="H117" s="13" t="s">
        <v>311</v>
      </c>
      <c r="I117" s="9" t="s">
        <v>240</v>
      </c>
      <c r="J117" s="148"/>
      <c r="K117" s="4"/>
      <c r="L117" s="3"/>
      <c r="M117" s="104"/>
      <c r="N117" s="104"/>
      <c r="O117" s="143"/>
      <c r="P117" s="143"/>
      <c r="Q117" s="104"/>
    </row>
    <row r="118" spans="1:17" ht="54" customHeight="1">
      <c r="A118" s="154" t="s">
        <v>312</v>
      </c>
      <c r="B118" s="154" t="s">
        <v>16</v>
      </c>
      <c r="C118" s="13" t="s">
        <v>313</v>
      </c>
      <c r="D118" s="155" t="s">
        <v>314</v>
      </c>
      <c r="E118" s="13" t="s">
        <v>315</v>
      </c>
      <c r="F118" s="13" t="s">
        <v>264</v>
      </c>
      <c r="G118" s="156" t="s">
        <v>316</v>
      </c>
      <c r="H118" s="13" t="s">
        <v>317</v>
      </c>
      <c r="I118" s="9" t="s">
        <v>240</v>
      </c>
      <c r="J118" s="12" t="s">
        <v>316</v>
      </c>
      <c r="K118" s="13" t="s">
        <v>317</v>
      </c>
      <c r="L118" s="9" t="s">
        <v>240</v>
      </c>
      <c r="M118" s="104">
        <v>31200</v>
      </c>
      <c r="N118" s="104">
        <v>31200</v>
      </c>
      <c r="O118" s="105">
        <v>41186</v>
      </c>
      <c r="P118" s="143">
        <v>41271</v>
      </c>
      <c r="Q118" s="104">
        <v>32700</v>
      </c>
    </row>
    <row r="119" spans="1:17" ht="54" customHeight="1">
      <c r="A119" s="157" t="s">
        <v>318</v>
      </c>
      <c r="B119" s="158" t="s">
        <v>16</v>
      </c>
      <c r="C119" s="159" t="s">
        <v>313</v>
      </c>
      <c r="D119" s="160" t="s">
        <v>314</v>
      </c>
      <c r="E119" s="161" t="s">
        <v>319</v>
      </c>
      <c r="F119" s="162"/>
      <c r="G119" s="157"/>
      <c r="H119" s="163"/>
      <c r="I119" s="3"/>
      <c r="J119" s="164"/>
      <c r="K119" s="163"/>
      <c r="L119" s="3"/>
      <c r="M119" s="104"/>
      <c r="N119" s="165"/>
      <c r="O119" s="143"/>
      <c r="P119" s="143"/>
      <c r="Q119" s="104"/>
    </row>
    <row r="120" spans="1:17" ht="54" customHeight="1">
      <c r="A120" s="3" t="s">
        <v>320</v>
      </c>
      <c r="B120" s="84" t="s">
        <v>16</v>
      </c>
      <c r="C120" s="4" t="s">
        <v>235</v>
      </c>
      <c r="D120" s="7" t="s">
        <v>321</v>
      </c>
      <c r="E120" s="4" t="s">
        <v>322</v>
      </c>
      <c r="F120" s="2" t="s">
        <v>323</v>
      </c>
      <c r="G120" s="164"/>
      <c r="H120" s="4"/>
      <c r="I120" s="3"/>
      <c r="J120" s="6" t="s">
        <v>324</v>
      </c>
      <c r="K120" s="2" t="s">
        <v>325</v>
      </c>
      <c r="L120" s="2" t="s">
        <v>326</v>
      </c>
      <c r="M120" s="5">
        <v>4700000</v>
      </c>
      <c r="N120" s="5">
        <v>4700000</v>
      </c>
      <c r="O120" s="11">
        <v>41275</v>
      </c>
      <c r="P120" s="105">
        <v>41639</v>
      </c>
      <c r="Q120" s="166">
        <v>3661711.87</v>
      </c>
    </row>
    <row r="121" spans="1:17" ht="54" customHeight="1">
      <c r="A121" s="3" t="s">
        <v>327</v>
      </c>
      <c r="B121" s="84" t="s">
        <v>16</v>
      </c>
      <c r="C121" s="4" t="s">
        <v>235</v>
      </c>
      <c r="D121" s="7" t="s">
        <v>328</v>
      </c>
      <c r="E121" s="4" t="s">
        <v>329</v>
      </c>
      <c r="F121" s="4" t="s">
        <v>330</v>
      </c>
      <c r="G121" s="164"/>
      <c r="H121" s="4"/>
      <c r="I121" s="3"/>
      <c r="J121" s="164" t="s">
        <v>276</v>
      </c>
      <c r="K121" s="4" t="s">
        <v>331</v>
      </c>
      <c r="L121" s="2" t="s">
        <v>326</v>
      </c>
      <c r="M121" s="10">
        <v>15000</v>
      </c>
      <c r="N121" s="10">
        <v>15000</v>
      </c>
      <c r="O121" s="105">
        <v>41057</v>
      </c>
      <c r="P121" s="167">
        <v>41627</v>
      </c>
      <c r="Q121" s="10">
        <v>14000</v>
      </c>
    </row>
    <row r="122" spans="1:17" ht="54" customHeight="1">
      <c r="A122" s="3">
        <v>4486091766</v>
      </c>
      <c r="B122" s="84" t="s">
        <v>16</v>
      </c>
      <c r="C122" s="4" t="s">
        <v>235</v>
      </c>
      <c r="D122" s="168" t="s">
        <v>332</v>
      </c>
      <c r="E122" s="4" t="s">
        <v>333</v>
      </c>
      <c r="F122" s="4" t="s">
        <v>330</v>
      </c>
      <c r="G122" s="99"/>
      <c r="H122" s="85"/>
      <c r="I122" s="3"/>
      <c r="J122" s="164" t="s">
        <v>334</v>
      </c>
      <c r="K122" s="4" t="s">
        <v>335</v>
      </c>
      <c r="L122" s="2" t="s">
        <v>326</v>
      </c>
      <c r="M122" s="10">
        <v>18429.75</v>
      </c>
      <c r="N122" s="10">
        <v>18429.75</v>
      </c>
      <c r="O122" s="169">
        <v>41128</v>
      </c>
      <c r="P122" s="169">
        <v>41274</v>
      </c>
      <c r="Q122" s="10">
        <v>18397.53</v>
      </c>
    </row>
    <row r="123" spans="1:17" ht="54" customHeight="1">
      <c r="A123" s="3" t="s">
        <v>336</v>
      </c>
      <c r="B123" s="84" t="s">
        <v>16</v>
      </c>
      <c r="C123" s="4" t="s">
        <v>235</v>
      </c>
      <c r="D123" s="7" t="s">
        <v>328</v>
      </c>
      <c r="E123" s="4" t="s">
        <v>337</v>
      </c>
      <c r="F123" s="170" t="s">
        <v>330</v>
      </c>
      <c r="G123" s="99"/>
      <c r="H123" s="85"/>
      <c r="I123" s="3"/>
      <c r="J123" s="164" t="s">
        <v>276</v>
      </c>
      <c r="K123" s="4" t="s">
        <v>331</v>
      </c>
      <c r="L123" s="2" t="s">
        <v>326</v>
      </c>
      <c r="M123" s="10">
        <v>16843.34</v>
      </c>
      <c r="N123" s="10">
        <v>16843.34</v>
      </c>
      <c r="O123" s="105">
        <v>41243</v>
      </c>
      <c r="P123" s="105">
        <v>41274</v>
      </c>
      <c r="Q123" s="10">
        <v>0</v>
      </c>
    </row>
    <row r="124" spans="1:17" ht="54" customHeight="1">
      <c r="A124" s="171" t="s">
        <v>338</v>
      </c>
      <c r="B124" s="84" t="s">
        <v>16</v>
      </c>
      <c r="C124" s="4" t="s">
        <v>235</v>
      </c>
      <c r="D124" s="7" t="s">
        <v>328</v>
      </c>
      <c r="E124" s="4" t="s">
        <v>339</v>
      </c>
      <c r="F124" s="170" t="s">
        <v>330</v>
      </c>
      <c r="G124" s="99"/>
      <c r="H124" s="85"/>
      <c r="I124" s="3"/>
      <c r="J124" s="164" t="s">
        <v>340</v>
      </c>
      <c r="K124" s="4" t="s">
        <v>341</v>
      </c>
      <c r="L124" s="2" t="s">
        <v>326</v>
      </c>
      <c r="M124" s="10">
        <v>15000</v>
      </c>
      <c r="N124" s="10">
        <v>15000</v>
      </c>
      <c r="O124" s="169">
        <v>41222</v>
      </c>
      <c r="P124" s="169">
        <v>41263</v>
      </c>
      <c r="Q124" s="10">
        <v>15000</v>
      </c>
    </row>
    <row r="125" spans="1:17" ht="54" customHeight="1">
      <c r="A125" s="172" t="s">
        <v>342</v>
      </c>
      <c r="B125" s="84" t="s">
        <v>16</v>
      </c>
      <c r="C125" s="4" t="s">
        <v>235</v>
      </c>
      <c r="D125" s="7" t="s">
        <v>328</v>
      </c>
      <c r="E125" s="4" t="s">
        <v>343</v>
      </c>
      <c r="F125" s="170" t="s">
        <v>330</v>
      </c>
      <c r="G125" s="173"/>
      <c r="H125" s="85"/>
      <c r="I125" s="3"/>
      <c r="J125" s="164" t="s">
        <v>276</v>
      </c>
      <c r="K125" s="4" t="s">
        <v>331</v>
      </c>
      <c r="L125" s="2" t="s">
        <v>326</v>
      </c>
      <c r="M125" s="10">
        <v>14500</v>
      </c>
      <c r="N125" s="10">
        <v>14500</v>
      </c>
      <c r="O125" s="169">
        <v>40897</v>
      </c>
      <c r="P125" s="169">
        <v>41556</v>
      </c>
      <c r="Q125" s="10">
        <v>14500</v>
      </c>
    </row>
    <row r="126" spans="1:17" ht="54" customHeight="1">
      <c r="A126" s="172">
        <v>3391987438</v>
      </c>
      <c r="B126" s="84" t="s">
        <v>16</v>
      </c>
      <c r="C126" s="4" t="s">
        <v>235</v>
      </c>
      <c r="D126" s="7" t="s">
        <v>344</v>
      </c>
      <c r="E126" s="4" t="s">
        <v>345</v>
      </c>
      <c r="F126" s="174" t="s">
        <v>330</v>
      </c>
      <c r="G126" s="175"/>
      <c r="H126" s="85"/>
      <c r="I126" s="3"/>
      <c r="J126" s="148" t="s">
        <v>346</v>
      </c>
      <c r="K126" s="174" t="s">
        <v>347</v>
      </c>
      <c r="L126" s="3" t="s">
        <v>326</v>
      </c>
      <c r="M126" s="104">
        <v>34000</v>
      </c>
      <c r="N126" s="104">
        <v>34000</v>
      </c>
      <c r="O126" s="105">
        <v>40909</v>
      </c>
      <c r="P126" s="105">
        <v>41472</v>
      </c>
      <c r="Q126" s="166">
        <v>33427.27</v>
      </c>
    </row>
    <row r="127" spans="1:17" ht="54" customHeight="1">
      <c r="A127" s="170" t="s">
        <v>348</v>
      </c>
      <c r="B127" s="84" t="s">
        <v>16</v>
      </c>
      <c r="C127" s="4" t="s">
        <v>235</v>
      </c>
      <c r="D127" s="7" t="s">
        <v>349</v>
      </c>
      <c r="E127" s="176" t="s">
        <v>350</v>
      </c>
      <c r="F127" s="2" t="s">
        <v>264</v>
      </c>
      <c r="G127" s="177"/>
      <c r="H127" s="174"/>
      <c r="I127" s="170"/>
      <c r="J127" s="6">
        <v>1337840068</v>
      </c>
      <c r="K127" s="2" t="s">
        <v>351</v>
      </c>
      <c r="L127" s="2" t="s">
        <v>326</v>
      </c>
      <c r="M127" s="10">
        <v>292.52</v>
      </c>
      <c r="N127" s="10">
        <v>292.52</v>
      </c>
      <c r="O127" s="105">
        <v>41243</v>
      </c>
      <c r="P127" s="105">
        <v>41243</v>
      </c>
      <c r="Q127" s="10">
        <v>292.52</v>
      </c>
    </row>
    <row r="128" spans="1:17" ht="54" customHeight="1">
      <c r="A128" s="170" t="s">
        <v>348</v>
      </c>
      <c r="B128" s="84" t="s">
        <v>16</v>
      </c>
      <c r="C128" s="4" t="s">
        <v>235</v>
      </c>
      <c r="D128" s="7" t="s">
        <v>349</v>
      </c>
      <c r="E128" s="176" t="s">
        <v>350</v>
      </c>
      <c r="F128" s="2" t="s">
        <v>264</v>
      </c>
      <c r="G128" s="175"/>
      <c r="H128" s="85"/>
      <c r="I128" s="3"/>
      <c r="J128" s="6">
        <v>1337840068</v>
      </c>
      <c r="K128" s="2" t="s">
        <v>351</v>
      </c>
      <c r="L128" s="2" t="s">
        <v>326</v>
      </c>
      <c r="M128" s="10">
        <v>272.52</v>
      </c>
      <c r="N128" s="10">
        <v>272.52</v>
      </c>
      <c r="O128" s="105">
        <v>41274</v>
      </c>
      <c r="P128" s="105"/>
      <c r="Q128" s="10">
        <v>0</v>
      </c>
    </row>
    <row r="129" spans="1:17" ht="54" customHeight="1">
      <c r="A129" s="170" t="s">
        <v>348</v>
      </c>
      <c r="B129" s="84" t="s">
        <v>16</v>
      </c>
      <c r="C129" s="4" t="s">
        <v>235</v>
      </c>
      <c r="D129" s="7" t="s">
        <v>236</v>
      </c>
      <c r="E129" s="176" t="s">
        <v>350</v>
      </c>
      <c r="F129" s="2" t="s">
        <v>264</v>
      </c>
      <c r="G129" s="175"/>
      <c r="H129" s="85"/>
      <c r="I129" s="3"/>
      <c r="J129" s="6" t="s">
        <v>255</v>
      </c>
      <c r="K129" s="2" t="s">
        <v>352</v>
      </c>
      <c r="L129" s="2" t="s">
        <v>326</v>
      </c>
      <c r="M129" s="10">
        <v>2758.8</v>
      </c>
      <c r="N129" s="10">
        <v>2758.8</v>
      </c>
      <c r="O129" s="105">
        <v>41256</v>
      </c>
      <c r="P129" s="105">
        <v>41274</v>
      </c>
      <c r="Q129" s="10">
        <v>2758.8</v>
      </c>
    </row>
    <row r="130" spans="1:17" ht="54" customHeight="1">
      <c r="A130" s="170" t="s">
        <v>348</v>
      </c>
      <c r="B130" s="84" t="s">
        <v>16</v>
      </c>
      <c r="C130" s="4" t="s">
        <v>235</v>
      </c>
      <c r="D130" s="7" t="s">
        <v>236</v>
      </c>
      <c r="E130" s="176" t="s">
        <v>350</v>
      </c>
      <c r="F130" s="2" t="s">
        <v>264</v>
      </c>
      <c r="G130" s="175"/>
      <c r="H130" s="85"/>
      <c r="I130" s="3"/>
      <c r="J130" s="6" t="s">
        <v>255</v>
      </c>
      <c r="K130" s="2" t="s">
        <v>352</v>
      </c>
      <c r="L130" s="2" t="s">
        <v>326</v>
      </c>
      <c r="M130" s="10">
        <v>798.6</v>
      </c>
      <c r="N130" s="10">
        <v>798.6</v>
      </c>
      <c r="O130" s="105">
        <v>40967</v>
      </c>
      <c r="P130" s="105">
        <v>41274</v>
      </c>
      <c r="Q130" s="10">
        <v>798.6</v>
      </c>
    </row>
    <row r="131" spans="1:17" ht="54" customHeight="1">
      <c r="A131" s="170" t="s">
        <v>348</v>
      </c>
      <c r="B131" s="84" t="s">
        <v>16</v>
      </c>
      <c r="C131" s="4" t="s">
        <v>235</v>
      </c>
      <c r="D131" s="7" t="s">
        <v>353</v>
      </c>
      <c r="E131" s="176" t="s">
        <v>350</v>
      </c>
      <c r="F131" s="2" t="s">
        <v>264</v>
      </c>
      <c r="G131" s="175"/>
      <c r="H131" s="85"/>
      <c r="I131" s="3"/>
      <c r="J131" s="6" t="s">
        <v>255</v>
      </c>
      <c r="K131" s="2" t="s">
        <v>352</v>
      </c>
      <c r="L131" s="2" t="s">
        <v>326</v>
      </c>
      <c r="M131" s="10">
        <v>106.48</v>
      </c>
      <c r="N131" s="10">
        <v>106.48</v>
      </c>
      <c r="O131" s="105">
        <v>41274</v>
      </c>
      <c r="P131" s="105">
        <v>41274</v>
      </c>
      <c r="Q131" s="10">
        <v>106.48</v>
      </c>
    </row>
    <row r="132" spans="1:17" ht="54" customHeight="1">
      <c r="A132" s="170" t="s">
        <v>348</v>
      </c>
      <c r="B132" s="84" t="s">
        <v>16</v>
      </c>
      <c r="C132" s="4" t="s">
        <v>235</v>
      </c>
      <c r="D132" s="7" t="s">
        <v>236</v>
      </c>
      <c r="E132" s="176" t="s">
        <v>350</v>
      </c>
      <c r="F132" s="2" t="s">
        <v>264</v>
      </c>
      <c r="G132" s="175"/>
      <c r="H132" s="85"/>
      <c r="I132" s="3"/>
      <c r="J132" s="6" t="s">
        <v>255</v>
      </c>
      <c r="K132" s="2" t="s">
        <v>352</v>
      </c>
      <c r="L132" s="2" t="s">
        <v>326</v>
      </c>
      <c r="M132" s="10">
        <v>949.85</v>
      </c>
      <c r="N132" s="10">
        <v>949.85</v>
      </c>
      <c r="O132" s="105">
        <v>41274</v>
      </c>
      <c r="P132" s="105">
        <v>41274</v>
      </c>
      <c r="Q132" s="10">
        <v>949.85</v>
      </c>
    </row>
    <row r="133" spans="1:17" ht="54" customHeight="1">
      <c r="A133" s="170" t="s">
        <v>348</v>
      </c>
      <c r="B133" s="84" t="s">
        <v>16</v>
      </c>
      <c r="C133" s="4" t="s">
        <v>235</v>
      </c>
      <c r="D133" s="7" t="s">
        <v>353</v>
      </c>
      <c r="E133" s="176" t="s">
        <v>350</v>
      </c>
      <c r="F133" s="2" t="s">
        <v>264</v>
      </c>
      <c r="G133" s="175"/>
      <c r="H133" s="85"/>
      <c r="I133" s="3"/>
      <c r="J133" s="6" t="s">
        <v>354</v>
      </c>
      <c r="K133" s="2" t="s">
        <v>355</v>
      </c>
      <c r="L133" s="2" t="s">
        <v>326</v>
      </c>
      <c r="M133" s="10">
        <v>183</v>
      </c>
      <c r="N133" s="10">
        <v>183</v>
      </c>
      <c r="O133" s="105">
        <v>41249</v>
      </c>
      <c r="P133" s="105"/>
      <c r="Q133" s="10">
        <v>0</v>
      </c>
    </row>
    <row r="134" spans="1:17" ht="54" customHeight="1">
      <c r="A134" s="170" t="s">
        <v>348</v>
      </c>
      <c r="B134" s="84" t="s">
        <v>16</v>
      </c>
      <c r="C134" s="4" t="s">
        <v>235</v>
      </c>
      <c r="D134" s="7" t="s">
        <v>353</v>
      </c>
      <c r="E134" s="176" t="s">
        <v>350</v>
      </c>
      <c r="F134" s="2" t="s">
        <v>264</v>
      </c>
      <c r="G134" s="175"/>
      <c r="H134" s="85"/>
      <c r="I134" s="3"/>
      <c r="J134" s="6" t="s">
        <v>354</v>
      </c>
      <c r="K134" s="2" t="s">
        <v>355</v>
      </c>
      <c r="L134" s="2" t="s">
        <v>326</v>
      </c>
      <c r="M134" s="10">
        <v>1220</v>
      </c>
      <c r="N134" s="10">
        <v>1220</v>
      </c>
      <c r="O134" s="105">
        <v>41264</v>
      </c>
      <c r="P134" s="105"/>
      <c r="Q134" s="10">
        <v>0</v>
      </c>
    </row>
    <row r="135" spans="1:17" ht="54" customHeight="1">
      <c r="A135" s="170" t="s">
        <v>348</v>
      </c>
      <c r="B135" s="84" t="s">
        <v>16</v>
      </c>
      <c r="C135" s="4" t="s">
        <v>235</v>
      </c>
      <c r="D135" s="7" t="s">
        <v>268</v>
      </c>
      <c r="E135" s="176" t="s">
        <v>350</v>
      </c>
      <c r="F135" s="2" t="s">
        <v>264</v>
      </c>
      <c r="G135" s="175"/>
      <c r="H135" s="85"/>
      <c r="I135" s="3"/>
      <c r="J135" s="6" t="s">
        <v>356</v>
      </c>
      <c r="K135" s="2" t="s">
        <v>357</v>
      </c>
      <c r="L135" s="2" t="s">
        <v>326</v>
      </c>
      <c r="M135" s="10">
        <v>36.3</v>
      </c>
      <c r="N135" s="10">
        <v>36.3</v>
      </c>
      <c r="O135" s="105">
        <v>41261</v>
      </c>
      <c r="P135" s="105">
        <v>41261</v>
      </c>
      <c r="Q135" s="10">
        <v>36.3</v>
      </c>
    </row>
    <row r="136" spans="1:17" ht="54" customHeight="1">
      <c r="A136" s="170" t="s">
        <v>348</v>
      </c>
      <c r="B136" s="84" t="s">
        <v>16</v>
      </c>
      <c r="C136" s="4" t="s">
        <v>235</v>
      </c>
      <c r="D136" s="7" t="s">
        <v>349</v>
      </c>
      <c r="E136" s="176" t="s">
        <v>350</v>
      </c>
      <c r="F136" s="2" t="s">
        <v>264</v>
      </c>
      <c r="G136" s="175"/>
      <c r="H136" s="85"/>
      <c r="I136" s="3"/>
      <c r="J136" s="6" t="s">
        <v>358</v>
      </c>
      <c r="K136" s="2" t="s">
        <v>359</v>
      </c>
      <c r="L136" s="2" t="s">
        <v>326</v>
      </c>
      <c r="M136" s="10">
        <v>1186.9</v>
      </c>
      <c r="N136" s="10">
        <v>1186.9</v>
      </c>
      <c r="O136" s="105">
        <v>41274</v>
      </c>
      <c r="P136" s="105">
        <v>41274</v>
      </c>
      <c r="Q136" s="10">
        <v>1186.9</v>
      </c>
    </row>
    <row r="137" spans="1:17" ht="54" customHeight="1">
      <c r="A137" s="170" t="s">
        <v>348</v>
      </c>
      <c r="B137" s="84" t="s">
        <v>16</v>
      </c>
      <c r="C137" s="4" t="s">
        <v>235</v>
      </c>
      <c r="D137" s="7" t="s">
        <v>268</v>
      </c>
      <c r="E137" s="176" t="s">
        <v>350</v>
      </c>
      <c r="F137" s="2" t="s">
        <v>264</v>
      </c>
      <c r="G137" s="175"/>
      <c r="H137" s="85"/>
      <c r="I137" s="3"/>
      <c r="J137" s="6" t="s">
        <v>276</v>
      </c>
      <c r="K137" s="2" t="s">
        <v>360</v>
      </c>
      <c r="L137" s="2" t="s">
        <v>326</v>
      </c>
      <c r="M137" s="10">
        <v>5445</v>
      </c>
      <c r="N137" s="10">
        <v>5445</v>
      </c>
      <c r="O137" s="105">
        <v>41247</v>
      </c>
      <c r="P137" s="105"/>
      <c r="Q137" s="10">
        <v>0</v>
      </c>
    </row>
    <row r="138" spans="1:17" ht="54" customHeight="1">
      <c r="A138" s="170" t="s">
        <v>348</v>
      </c>
      <c r="B138" s="84" t="s">
        <v>16</v>
      </c>
      <c r="C138" s="4" t="s">
        <v>235</v>
      </c>
      <c r="D138" s="7" t="s">
        <v>349</v>
      </c>
      <c r="E138" s="176" t="s">
        <v>350</v>
      </c>
      <c r="F138" s="2" t="s">
        <v>264</v>
      </c>
      <c r="G138" s="175"/>
      <c r="H138" s="85"/>
      <c r="I138" s="3"/>
      <c r="J138" s="6" t="s">
        <v>361</v>
      </c>
      <c r="K138" s="2" t="s">
        <v>362</v>
      </c>
      <c r="L138" s="2" t="s">
        <v>326</v>
      </c>
      <c r="M138" s="10">
        <v>314.6</v>
      </c>
      <c r="N138" s="10">
        <v>314.6</v>
      </c>
      <c r="O138" s="105">
        <v>41274</v>
      </c>
      <c r="P138" s="105">
        <v>41302</v>
      </c>
      <c r="Q138" s="10">
        <v>314.6</v>
      </c>
    </row>
    <row r="139" spans="1:17" ht="54" customHeight="1">
      <c r="A139" s="170" t="s">
        <v>348</v>
      </c>
      <c r="B139" s="84" t="s">
        <v>16</v>
      </c>
      <c r="C139" s="4" t="s">
        <v>235</v>
      </c>
      <c r="D139" s="7" t="s">
        <v>236</v>
      </c>
      <c r="E139" s="176" t="s">
        <v>350</v>
      </c>
      <c r="F139" s="2" t="s">
        <v>264</v>
      </c>
      <c r="G139" s="175"/>
      <c r="H139" s="85"/>
      <c r="I139" s="3"/>
      <c r="J139" s="6" t="s">
        <v>363</v>
      </c>
      <c r="K139" s="2" t="s">
        <v>364</v>
      </c>
      <c r="L139" s="2" t="s">
        <v>326</v>
      </c>
      <c r="M139" s="10">
        <v>2638.47</v>
      </c>
      <c r="N139" s="10">
        <v>2638.47</v>
      </c>
      <c r="O139" s="105">
        <v>41244</v>
      </c>
      <c r="P139" s="105">
        <v>41281</v>
      </c>
      <c r="Q139" s="10">
        <v>2638.47</v>
      </c>
    </row>
    <row r="140" spans="1:17" ht="54" customHeight="1">
      <c r="A140" s="170" t="s">
        <v>348</v>
      </c>
      <c r="B140" s="84" t="s">
        <v>16</v>
      </c>
      <c r="C140" s="4" t="s">
        <v>235</v>
      </c>
      <c r="D140" s="7" t="s">
        <v>349</v>
      </c>
      <c r="E140" s="176" t="s">
        <v>350</v>
      </c>
      <c r="F140" s="2" t="s">
        <v>264</v>
      </c>
      <c r="G140" s="175"/>
      <c r="H140" s="85"/>
      <c r="I140" s="3"/>
      <c r="J140" s="6" t="s">
        <v>365</v>
      </c>
      <c r="K140" s="2" t="s">
        <v>366</v>
      </c>
      <c r="L140" s="2" t="s">
        <v>326</v>
      </c>
      <c r="M140" s="10">
        <v>338.8</v>
      </c>
      <c r="N140" s="10">
        <v>338.8</v>
      </c>
      <c r="O140" s="105">
        <v>41274</v>
      </c>
      <c r="P140" s="105">
        <v>41274</v>
      </c>
      <c r="Q140" s="10">
        <v>338.8</v>
      </c>
    </row>
    <row r="141" spans="1:17" ht="54" customHeight="1">
      <c r="A141" s="170" t="s">
        <v>348</v>
      </c>
      <c r="B141" s="84" t="s">
        <v>16</v>
      </c>
      <c r="C141" s="4" t="s">
        <v>235</v>
      </c>
      <c r="D141" s="7" t="s">
        <v>349</v>
      </c>
      <c r="E141" s="176" t="s">
        <v>350</v>
      </c>
      <c r="F141" s="2" t="s">
        <v>264</v>
      </c>
      <c r="G141" s="175"/>
      <c r="H141" s="85"/>
      <c r="I141" s="3"/>
      <c r="J141" s="6" t="s">
        <v>365</v>
      </c>
      <c r="K141" s="2" t="s">
        <v>366</v>
      </c>
      <c r="L141" s="2" t="s">
        <v>326</v>
      </c>
      <c r="M141" s="10">
        <v>544.5</v>
      </c>
      <c r="N141" s="10">
        <v>544.5</v>
      </c>
      <c r="O141" s="105">
        <v>41274</v>
      </c>
      <c r="P141" s="105">
        <v>41274</v>
      </c>
      <c r="Q141" s="10">
        <v>544.5</v>
      </c>
    </row>
    <row r="142" spans="1:17" ht="54" customHeight="1">
      <c r="A142" s="170" t="s">
        <v>348</v>
      </c>
      <c r="B142" s="84" t="s">
        <v>16</v>
      </c>
      <c r="C142" s="4" t="s">
        <v>235</v>
      </c>
      <c r="D142" s="7" t="s">
        <v>349</v>
      </c>
      <c r="E142" s="176" t="s">
        <v>350</v>
      </c>
      <c r="F142" s="2" t="s">
        <v>264</v>
      </c>
      <c r="G142" s="175"/>
      <c r="H142" s="85"/>
      <c r="I142" s="3"/>
      <c r="J142" s="6">
        <v>890210057</v>
      </c>
      <c r="K142" s="2" t="s">
        <v>367</v>
      </c>
      <c r="L142" s="2" t="s">
        <v>326</v>
      </c>
      <c r="M142" s="10">
        <v>6095.34</v>
      </c>
      <c r="N142" s="10">
        <v>6095.34</v>
      </c>
      <c r="O142" s="105">
        <v>41274</v>
      </c>
      <c r="P142" s="105">
        <v>41304</v>
      </c>
      <c r="Q142" s="10">
        <v>6095.34</v>
      </c>
    </row>
    <row r="143" spans="1:17" ht="54" customHeight="1">
      <c r="A143" s="170" t="s">
        <v>348</v>
      </c>
      <c r="B143" s="84" t="s">
        <v>16</v>
      </c>
      <c r="C143" s="4" t="s">
        <v>235</v>
      </c>
      <c r="D143" s="7" t="s">
        <v>349</v>
      </c>
      <c r="E143" s="176" t="s">
        <v>350</v>
      </c>
      <c r="F143" s="2" t="s">
        <v>264</v>
      </c>
      <c r="G143" s="175"/>
      <c r="H143" s="85"/>
      <c r="I143" s="3"/>
      <c r="J143" s="6">
        <v>890210057</v>
      </c>
      <c r="K143" s="2" t="s">
        <v>367</v>
      </c>
      <c r="L143" s="2" t="s">
        <v>326</v>
      </c>
      <c r="M143" s="10">
        <v>2975.39</v>
      </c>
      <c r="N143" s="10">
        <v>2975.39</v>
      </c>
      <c r="O143" s="105">
        <v>41274</v>
      </c>
      <c r="P143" s="105">
        <v>41410</v>
      </c>
      <c r="Q143" s="10">
        <v>2975.39</v>
      </c>
    </row>
    <row r="144" spans="1:17" ht="54" customHeight="1">
      <c r="A144" s="178" t="s">
        <v>368</v>
      </c>
      <c r="B144" s="84" t="s">
        <v>16</v>
      </c>
      <c r="C144" s="4" t="s">
        <v>235</v>
      </c>
      <c r="D144" s="7" t="s">
        <v>353</v>
      </c>
      <c r="E144" s="176" t="s">
        <v>369</v>
      </c>
      <c r="F144" s="2" t="s">
        <v>264</v>
      </c>
      <c r="G144" s="175"/>
      <c r="H144" s="85"/>
      <c r="I144" s="3"/>
      <c r="J144" s="6" t="s">
        <v>370</v>
      </c>
      <c r="K144" s="2" t="s">
        <v>371</v>
      </c>
      <c r="L144" s="2" t="s">
        <v>326</v>
      </c>
      <c r="M144" s="10">
        <v>9779.85</v>
      </c>
      <c r="N144" s="10">
        <v>9779.85</v>
      </c>
      <c r="O144" s="105">
        <v>41274</v>
      </c>
      <c r="P144" s="105">
        <v>41274</v>
      </c>
      <c r="Q144" s="10">
        <v>9779.85</v>
      </c>
    </row>
    <row r="145" spans="1:17" ht="54" customHeight="1">
      <c r="A145" s="178" t="s">
        <v>368</v>
      </c>
      <c r="B145" s="84" t="s">
        <v>16</v>
      </c>
      <c r="C145" s="4" t="s">
        <v>235</v>
      </c>
      <c r="D145" s="7" t="s">
        <v>349</v>
      </c>
      <c r="E145" s="176" t="s">
        <v>369</v>
      </c>
      <c r="F145" s="2" t="s">
        <v>264</v>
      </c>
      <c r="G145" s="175"/>
      <c r="H145" s="85"/>
      <c r="I145" s="3"/>
      <c r="J145" s="6">
        <v>1337840068</v>
      </c>
      <c r="K145" s="2" t="s">
        <v>351</v>
      </c>
      <c r="L145" s="2" t="s">
        <v>326</v>
      </c>
      <c r="M145" s="10">
        <v>56.6</v>
      </c>
      <c r="N145" s="10">
        <v>56.6</v>
      </c>
      <c r="O145" s="105">
        <v>41249</v>
      </c>
      <c r="P145" s="105">
        <v>41270</v>
      </c>
      <c r="Q145" s="10">
        <v>56.6</v>
      </c>
    </row>
    <row r="146" spans="1:17" ht="54" customHeight="1">
      <c r="A146" s="178" t="s">
        <v>368</v>
      </c>
      <c r="B146" s="84" t="s">
        <v>16</v>
      </c>
      <c r="C146" s="4" t="s">
        <v>235</v>
      </c>
      <c r="D146" s="7" t="s">
        <v>349</v>
      </c>
      <c r="E146" s="176" t="s">
        <v>369</v>
      </c>
      <c r="F146" s="2" t="s">
        <v>264</v>
      </c>
      <c r="G146" s="175"/>
      <c r="H146" s="85"/>
      <c r="I146" s="3"/>
      <c r="J146" s="6">
        <v>1337840068</v>
      </c>
      <c r="K146" s="2" t="s">
        <v>351</v>
      </c>
      <c r="L146" s="2" t="s">
        <v>326</v>
      </c>
      <c r="M146" s="10">
        <v>2904</v>
      </c>
      <c r="N146" s="10">
        <v>2904</v>
      </c>
      <c r="O146" s="105">
        <v>41639</v>
      </c>
      <c r="P146" s="105"/>
      <c r="Q146" s="10">
        <v>0</v>
      </c>
    </row>
    <row r="147" spans="1:17" ht="54" customHeight="1">
      <c r="A147" s="178" t="s">
        <v>368</v>
      </c>
      <c r="B147" s="84" t="s">
        <v>16</v>
      </c>
      <c r="C147" s="4" t="s">
        <v>235</v>
      </c>
      <c r="D147" s="7" t="s">
        <v>353</v>
      </c>
      <c r="E147" s="176" t="s">
        <v>369</v>
      </c>
      <c r="F147" s="2" t="s">
        <v>264</v>
      </c>
      <c r="G147" s="175"/>
      <c r="H147" s="85"/>
      <c r="I147" s="3"/>
      <c r="J147" s="6" t="s">
        <v>372</v>
      </c>
      <c r="K147" s="2" t="s">
        <v>373</v>
      </c>
      <c r="L147" s="2" t="s">
        <v>326</v>
      </c>
      <c r="M147" s="10">
        <v>2450.47</v>
      </c>
      <c r="N147" s="10">
        <v>2450.47</v>
      </c>
      <c r="O147" s="105">
        <v>41262</v>
      </c>
      <c r="P147" s="105">
        <v>41274</v>
      </c>
      <c r="Q147" s="10">
        <v>2450.47</v>
      </c>
    </row>
    <row r="148" spans="1:17" ht="54" customHeight="1">
      <c r="A148" s="178" t="s">
        <v>368</v>
      </c>
      <c r="B148" s="84" t="s">
        <v>16</v>
      </c>
      <c r="C148" s="4" t="s">
        <v>235</v>
      </c>
      <c r="D148" s="7" t="s">
        <v>349</v>
      </c>
      <c r="E148" s="176" t="s">
        <v>369</v>
      </c>
      <c r="F148" s="2" t="s">
        <v>264</v>
      </c>
      <c r="G148" s="175"/>
      <c r="H148" s="85"/>
      <c r="I148" s="3"/>
      <c r="J148" s="6" t="s">
        <v>374</v>
      </c>
      <c r="K148" s="2" t="s">
        <v>375</v>
      </c>
      <c r="L148" s="2" t="s">
        <v>326</v>
      </c>
      <c r="M148" s="10">
        <v>194.81</v>
      </c>
      <c r="N148" s="10">
        <v>194.81</v>
      </c>
      <c r="O148" s="105">
        <v>41274</v>
      </c>
      <c r="P148" s="105">
        <v>41304</v>
      </c>
      <c r="Q148" s="10">
        <v>194.81</v>
      </c>
    </row>
    <row r="149" spans="1:17" ht="54" customHeight="1">
      <c r="A149" s="178" t="s">
        <v>368</v>
      </c>
      <c r="B149" s="84" t="s">
        <v>16</v>
      </c>
      <c r="C149" s="4" t="s">
        <v>235</v>
      </c>
      <c r="D149" s="7" t="s">
        <v>236</v>
      </c>
      <c r="E149" s="176" t="s">
        <v>369</v>
      </c>
      <c r="F149" s="2" t="s">
        <v>264</v>
      </c>
      <c r="G149" s="175"/>
      <c r="H149" s="85"/>
      <c r="I149" s="3"/>
      <c r="J149" s="6" t="s">
        <v>354</v>
      </c>
      <c r="K149" s="2" t="s">
        <v>355</v>
      </c>
      <c r="L149" s="2" t="s">
        <v>326</v>
      </c>
      <c r="M149" s="10">
        <v>402.6</v>
      </c>
      <c r="N149" s="10">
        <v>402.6</v>
      </c>
      <c r="O149" s="105">
        <v>41249</v>
      </c>
      <c r="P149" s="105"/>
      <c r="Q149" s="10">
        <v>0</v>
      </c>
    </row>
    <row r="150" spans="1:17" ht="54" customHeight="1">
      <c r="A150" s="178" t="s">
        <v>368</v>
      </c>
      <c r="B150" s="84" t="s">
        <v>16</v>
      </c>
      <c r="C150" s="4" t="s">
        <v>235</v>
      </c>
      <c r="D150" s="7" t="s">
        <v>353</v>
      </c>
      <c r="E150" s="176" t="s">
        <v>369</v>
      </c>
      <c r="F150" s="2" t="s">
        <v>264</v>
      </c>
      <c r="G150" s="175"/>
      <c r="H150" s="85"/>
      <c r="I150" s="3"/>
      <c r="J150" s="6" t="s">
        <v>376</v>
      </c>
      <c r="K150" s="2" t="s">
        <v>377</v>
      </c>
      <c r="L150" s="2" t="s">
        <v>326</v>
      </c>
      <c r="M150" s="10">
        <v>495.13</v>
      </c>
      <c r="N150" s="10">
        <v>495.13</v>
      </c>
      <c r="O150" s="105">
        <v>41274</v>
      </c>
      <c r="P150" s="105"/>
      <c r="Q150" s="10">
        <v>0</v>
      </c>
    </row>
    <row r="151" spans="1:17" ht="54" customHeight="1">
      <c r="A151" s="178" t="s">
        <v>368</v>
      </c>
      <c r="B151" s="84" t="s">
        <v>16</v>
      </c>
      <c r="C151" s="4" t="s">
        <v>235</v>
      </c>
      <c r="D151" s="7" t="s">
        <v>353</v>
      </c>
      <c r="E151" s="176" t="s">
        <v>369</v>
      </c>
      <c r="F151" s="2" t="s">
        <v>264</v>
      </c>
      <c r="G151" s="175"/>
      <c r="H151" s="85"/>
      <c r="I151" s="3"/>
      <c r="J151" s="6" t="s">
        <v>378</v>
      </c>
      <c r="K151" s="2" t="s">
        <v>379</v>
      </c>
      <c r="L151" s="2" t="s">
        <v>326</v>
      </c>
      <c r="M151" s="10">
        <v>95.88</v>
      </c>
      <c r="N151" s="10">
        <v>95.88</v>
      </c>
      <c r="O151" s="105">
        <v>41274</v>
      </c>
      <c r="P151" s="105">
        <v>41274</v>
      </c>
      <c r="Q151" s="10">
        <v>95.88</v>
      </c>
    </row>
    <row r="152" spans="1:17" ht="54" customHeight="1">
      <c r="A152" s="178" t="s">
        <v>368</v>
      </c>
      <c r="B152" s="84" t="s">
        <v>16</v>
      </c>
      <c r="C152" s="4" t="s">
        <v>235</v>
      </c>
      <c r="D152" s="7" t="s">
        <v>236</v>
      </c>
      <c r="E152" s="176" t="s">
        <v>369</v>
      </c>
      <c r="F152" s="2" t="s">
        <v>264</v>
      </c>
      <c r="G152" s="175"/>
      <c r="H152" s="85"/>
      <c r="I152" s="3"/>
      <c r="J152" s="6" t="s">
        <v>243</v>
      </c>
      <c r="K152" s="2" t="s">
        <v>380</v>
      </c>
      <c r="L152" s="2" t="s">
        <v>326</v>
      </c>
      <c r="M152" s="10">
        <v>14.39</v>
      </c>
      <c r="N152" s="10">
        <v>14.39</v>
      </c>
      <c r="O152" s="105">
        <v>41274</v>
      </c>
      <c r="P152" s="105">
        <v>41274</v>
      </c>
      <c r="Q152" s="10">
        <v>14.39</v>
      </c>
    </row>
    <row r="153" spans="1:17" ht="54" customHeight="1">
      <c r="A153" s="178" t="s">
        <v>368</v>
      </c>
      <c r="B153" s="84" t="s">
        <v>16</v>
      </c>
      <c r="C153" s="4" t="s">
        <v>235</v>
      </c>
      <c r="D153" s="7" t="s">
        <v>353</v>
      </c>
      <c r="E153" s="176" t="s">
        <v>369</v>
      </c>
      <c r="F153" s="2" t="s">
        <v>264</v>
      </c>
      <c r="G153" s="175"/>
      <c r="H153" s="85"/>
      <c r="I153" s="3"/>
      <c r="J153" s="6" t="s">
        <v>316</v>
      </c>
      <c r="K153" s="2" t="s">
        <v>381</v>
      </c>
      <c r="L153" s="2" t="s">
        <v>326</v>
      </c>
      <c r="M153" s="10">
        <v>4258.19</v>
      </c>
      <c r="N153" s="10">
        <v>4258.19</v>
      </c>
      <c r="O153" s="105">
        <v>41246</v>
      </c>
      <c r="P153" s="105">
        <v>41333</v>
      </c>
      <c r="Q153" s="10">
        <v>4258.19</v>
      </c>
    </row>
    <row r="154" spans="1:17" ht="54" customHeight="1">
      <c r="A154" s="178" t="s">
        <v>368</v>
      </c>
      <c r="B154" s="84" t="s">
        <v>16</v>
      </c>
      <c r="C154" s="4" t="s">
        <v>235</v>
      </c>
      <c r="D154" s="7" t="s">
        <v>236</v>
      </c>
      <c r="E154" s="176" t="s">
        <v>369</v>
      </c>
      <c r="F154" s="2" t="s">
        <v>264</v>
      </c>
      <c r="G154" s="175"/>
      <c r="H154" s="85"/>
      <c r="I154" s="3"/>
      <c r="J154" s="6" t="s">
        <v>363</v>
      </c>
      <c r="K154" s="2" t="s">
        <v>364</v>
      </c>
      <c r="L154" s="2" t="s">
        <v>326</v>
      </c>
      <c r="M154" s="10">
        <v>180.77</v>
      </c>
      <c r="N154" s="10">
        <v>180.77</v>
      </c>
      <c r="O154" s="105">
        <v>41274</v>
      </c>
      <c r="P154" s="105">
        <v>41282</v>
      </c>
      <c r="Q154" s="10">
        <v>180.77</v>
      </c>
    </row>
    <row r="155" spans="1:17" ht="54" customHeight="1">
      <c r="A155" s="178" t="s">
        <v>368</v>
      </c>
      <c r="B155" s="84" t="s">
        <v>16</v>
      </c>
      <c r="C155" s="4" t="s">
        <v>235</v>
      </c>
      <c r="D155" s="7" t="s">
        <v>349</v>
      </c>
      <c r="E155" s="176" t="s">
        <v>369</v>
      </c>
      <c r="F155" s="2" t="s">
        <v>264</v>
      </c>
      <c r="G155" s="175"/>
      <c r="H155" s="85"/>
      <c r="I155" s="3"/>
      <c r="J155" s="6" t="s">
        <v>382</v>
      </c>
      <c r="K155" s="2" t="s">
        <v>383</v>
      </c>
      <c r="L155" s="2" t="s">
        <v>326</v>
      </c>
      <c r="M155" s="10">
        <v>3680.54</v>
      </c>
      <c r="N155" s="10">
        <v>3680.54</v>
      </c>
      <c r="O155" s="105">
        <v>41254</v>
      </c>
      <c r="P155" s="105">
        <v>41274</v>
      </c>
      <c r="Q155" s="10">
        <v>3680.54</v>
      </c>
    </row>
    <row r="156" spans="1:17" ht="54" customHeight="1">
      <c r="A156" s="178" t="s">
        <v>384</v>
      </c>
      <c r="B156" s="84" t="s">
        <v>16</v>
      </c>
      <c r="C156" s="4" t="s">
        <v>235</v>
      </c>
      <c r="D156" s="7" t="s">
        <v>198</v>
      </c>
      <c r="E156" s="176" t="s">
        <v>385</v>
      </c>
      <c r="F156" s="2" t="s">
        <v>264</v>
      </c>
      <c r="G156" s="175"/>
      <c r="H156" s="85"/>
      <c r="I156" s="3"/>
      <c r="J156" s="6">
        <v>1475160063</v>
      </c>
      <c r="K156" s="2" t="s">
        <v>386</v>
      </c>
      <c r="L156" s="2" t="s">
        <v>326</v>
      </c>
      <c r="M156" s="10">
        <v>1069.64</v>
      </c>
      <c r="N156" s="10">
        <v>1069.64</v>
      </c>
      <c r="O156" s="105">
        <v>41274</v>
      </c>
      <c r="P156" s="105">
        <v>41274</v>
      </c>
      <c r="Q156" s="10">
        <v>1069.64</v>
      </c>
    </row>
    <row r="157" spans="1:17" ht="54" customHeight="1">
      <c r="A157" s="179">
        <v>4763650057</v>
      </c>
      <c r="B157" s="109" t="s">
        <v>16</v>
      </c>
      <c r="C157" s="180" t="s">
        <v>387</v>
      </c>
      <c r="D157" s="181" t="s">
        <v>388</v>
      </c>
      <c r="E157" s="180" t="s">
        <v>389</v>
      </c>
      <c r="F157" s="180" t="s">
        <v>390</v>
      </c>
      <c r="G157" s="182" t="s">
        <v>391</v>
      </c>
      <c r="H157" s="8" t="s">
        <v>392</v>
      </c>
      <c r="I157" s="3"/>
      <c r="J157" s="182" t="s">
        <v>391</v>
      </c>
      <c r="K157" s="8" t="s">
        <v>392</v>
      </c>
      <c r="L157" s="183"/>
      <c r="M157" s="184">
        <v>5011.44</v>
      </c>
      <c r="N157" s="184">
        <v>5011.44</v>
      </c>
      <c r="O157" s="185"/>
      <c r="P157" s="186"/>
      <c r="Q157" s="187">
        <v>5011.44</v>
      </c>
    </row>
    <row r="158" spans="1:17" ht="54" customHeight="1">
      <c r="A158" s="126" t="s">
        <v>393</v>
      </c>
      <c r="B158" s="112" t="s">
        <v>16</v>
      </c>
      <c r="C158" s="188" t="s">
        <v>387</v>
      </c>
      <c r="D158" s="189" t="s">
        <v>388</v>
      </c>
      <c r="E158" s="188" t="s">
        <v>394</v>
      </c>
      <c r="F158" s="188" t="s">
        <v>390</v>
      </c>
      <c r="G158" s="182" t="s">
        <v>395</v>
      </c>
      <c r="H158" s="8" t="s">
        <v>396</v>
      </c>
      <c r="I158" s="190"/>
      <c r="J158" s="191" t="s">
        <v>397</v>
      </c>
      <c r="K158" s="188" t="s">
        <v>398</v>
      </c>
      <c r="L158" s="192"/>
      <c r="M158" s="193">
        <v>3500</v>
      </c>
      <c r="N158" s="193">
        <v>3500</v>
      </c>
      <c r="O158" s="194">
        <v>41288</v>
      </c>
      <c r="P158" s="114">
        <v>41311</v>
      </c>
      <c r="Q158" s="195">
        <v>3500</v>
      </c>
    </row>
    <row r="159" spans="1:17" ht="54" customHeight="1">
      <c r="A159" s="129"/>
      <c r="B159" s="196"/>
      <c r="C159" s="197"/>
      <c r="D159" s="198"/>
      <c r="E159" s="197"/>
      <c r="F159" s="197"/>
      <c r="G159" s="182" t="s">
        <v>397</v>
      </c>
      <c r="H159" s="8" t="s">
        <v>399</v>
      </c>
      <c r="I159" s="199"/>
      <c r="J159" s="200"/>
      <c r="K159" s="197"/>
      <c r="L159" s="201"/>
      <c r="M159" s="202"/>
      <c r="N159" s="202"/>
      <c r="O159" s="203"/>
      <c r="P159" s="133"/>
      <c r="Q159" s="204"/>
    </row>
    <row r="160" spans="1:17" ht="54" customHeight="1">
      <c r="A160" s="205" t="s">
        <v>400</v>
      </c>
      <c r="B160" s="205" t="s">
        <v>16</v>
      </c>
      <c r="C160" s="206" t="s">
        <v>401</v>
      </c>
      <c r="D160" s="206" t="s">
        <v>402</v>
      </c>
      <c r="E160" s="206" t="s">
        <v>403</v>
      </c>
      <c r="F160" s="206" t="s">
        <v>404</v>
      </c>
      <c r="G160" s="207"/>
      <c r="H160" s="208"/>
      <c r="I160" s="209"/>
      <c r="J160" s="205" t="s">
        <v>405</v>
      </c>
      <c r="K160" s="206" t="s">
        <v>406</v>
      </c>
      <c r="L160" s="209"/>
      <c r="M160" s="210">
        <v>95</v>
      </c>
      <c r="N160" s="210">
        <v>95</v>
      </c>
      <c r="O160" s="211">
        <v>41263</v>
      </c>
      <c r="P160" s="211">
        <v>41274</v>
      </c>
      <c r="Q160" s="210">
        <v>95</v>
      </c>
    </row>
    <row r="161" spans="1:17" ht="54" customHeight="1">
      <c r="A161" s="205" t="s">
        <v>400</v>
      </c>
      <c r="B161" s="205" t="s">
        <v>16</v>
      </c>
      <c r="C161" s="206" t="s">
        <v>401</v>
      </c>
      <c r="D161" s="206" t="s">
        <v>402</v>
      </c>
      <c r="E161" s="206" t="s">
        <v>407</v>
      </c>
      <c r="F161" s="206" t="s">
        <v>404</v>
      </c>
      <c r="G161" s="212"/>
      <c r="H161" s="206"/>
      <c r="I161" s="213"/>
      <c r="J161" s="205" t="s">
        <v>405</v>
      </c>
      <c r="K161" s="206" t="s">
        <v>406</v>
      </c>
      <c r="L161" s="213"/>
      <c r="M161" s="210">
        <v>1820</v>
      </c>
      <c r="N161" s="210">
        <v>1820</v>
      </c>
      <c r="O161" s="211">
        <v>41250</v>
      </c>
      <c r="P161" s="211">
        <v>41274</v>
      </c>
      <c r="Q161" s="210">
        <v>1820</v>
      </c>
    </row>
    <row r="162" spans="1:17" ht="54" customHeight="1">
      <c r="A162" s="205" t="s">
        <v>400</v>
      </c>
      <c r="B162" s="205" t="s">
        <v>16</v>
      </c>
      <c r="C162" s="206" t="s">
        <v>401</v>
      </c>
      <c r="D162" s="206" t="s">
        <v>408</v>
      </c>
      <c r="E162" s="206" t="s">
        <v>409</v>
      </c>
      <c r="F162" s="206" t="s">
        <v>404</v>
      </c>
      <c r="G162" s="212"/>
      <c r="H162" s="206"/>
      <c r="I162" s="213"/>
      <c r="J162" s="205" t="s">
        <v>358</v>
      </c>
      <c r="K162" s="206" t="s">
        <v>410</v>
      </c>
      <c r="L162" s="213"/>
      <c r="M162" s="210">
        <v>2132</v>
      </c>
      <c r="N162" s="210">
        <v>2132</v>
      </c>
      <c r="O162" s="211">
        <v>40911</v>
      </c>
      <c r="P162" s="211">
        <v>41274</v>
      </c>
      <c r="Q162" s="210">
        <v>2132</v>
      </c>
    </row>
    <row r="163" spans="1:17" ht="54" customHeight="1">
      <c r="A163" s="205" t="s">
        <v>400</v>
      </c>
      <c r="B163" s="205" t="s">
        <v>16</v>
      </c>
      <c r="C163" s="206" t="s">
        <v>401</v>
      </c>
      <c r="D163" s="206" t="s">
        <v>411</v>
      </c>
      <c r="E163" s="206" t="s">
        <v>412</v>
      </c>
      <c r="F163" s="206" t="s">
        <v>404</v>
      </c>
      <c r="G163" s="212"/>
      <c r="H163" s="206"/>
      <c r="I163" s="213"/>
      <c r="J163" s="205" t="s">
        <v>413</v>
      </c>
      <c r="K163" s="206" t="s">
        <v>414</v>
      </c>
      <c r="L163" s="213"/>
      <c r="M163" s="210">
        <v>521.6</v>
      </c>
      <c r="N163" s="210">
        <v>521.6</v>
      </c>
      <c r="O163" s="211">
        <v>41246</v>
      </c>
      <c r="P163" s="211">
        <v>41261</v>
      </c>
      <c r="Q163" s="210">
        <v>521.6</v>
      </c>
    </row>
    <row r="164" spans="1:17" ht="54" customHeight="1">
      <c r="A164" s="205" t="s">
        <v>415</v>
      </c>
      <c r="B164" s="205" t="s">
        <v>16</v>
      </c>
      <c r="C164" s="206" t="s">
        <v>401</v>
      </c>
      <c r="D164" s="206" t="s">
        <v>416</v>
      </c>
      <c r="E164" s="206" t="s">
        <v>417</v>
      </c>
      <c r="F164" s="206" t="s">
        <v>404</v>
      </c>
      <c r="G164" s="212"/>
      <c r="H164" s="206"/>
      <c r="I164" s="213"/>
      <c r="J164" s="205" t="s">
        <v>418</v>
      </c>
      <c r="K164" s="206" t="s">
        <v>419</v>
      </c>
      <c r="L164" s="213"/>
      <c r="M164" s="210">
        <v>14.21</v>
      </c>
      <c r="N164" s="210">
        <v>14.21</v>
      </c>
      <c r="O164" s="211">
        <v>41256</v>
      </c>
      <c r="P164" s="211">
        <v>41274</v>
      </c>
      <c r="Q164" s="210">
        <v>14.21</v>
      </c>
    </row>
    <row r="165" spans="1:17" ht="54" customHeight="1">
      <c r="A165" s="205" t="s">
        <v>415</v>
      </c>
      <c r="B165" s="205" t="s">
        <v>16</v>
      </c>
      <c r="C165" s="206" t="s">
        <v>401</v>
      </c>
      <c r="D165" s="206" t="s">
        <v>416</v>
      </c>
      <c r="E165" s="206" t="s">
        <v>420</v>
      </c>
      <c r="F165" s="206" t="s">
        <v>404</v>
      </c>
      <c r="G165" s="212"/>
      <c r="H165" s="206"/>
      <c r="I165" s="213"/>
      <c r="J165" s="205" t="s">
        <v>421</v>
      </c>
      <c r="K165" s="206" t="s">
        <v>422</v>
      </c>
      <c r="L165" s="213"/>
      <c r="M165" s="210">
        <v>5.21</v>
      </c>
      <c r="N165" s="210">
        <v>5.21</v>
      </c>
      <c r="O165" s="211">
        <v>41260</v>
      </c>
      <c r="P165" s="211">
        <v>41274</v>
      </c>
      <c r="Q165" s="210">
        <v>5.21</v>
      </c>
    </row>
    <row r="166" spans="1:17" ht="54" customHeight="1">
      <c r="A166" s="9"/>
      <c r="B166" s="12"/>
      <c r="C166" s="13"/>
      <c r="D166" s="7"/>
      <c r="E166" s="13"/>
      <c r="F166" s="8"/>
      <c r="G166" s="6"/>
      <c r="H166" s="4"/>
      <c r="I166" s="3"/>
      <c r="J166" s="2"/>
      <c r="K166" s="2"/>
      <c r="L166" s="2"/>
      <c r="M166" s="5"/>
      <c r="N166" s="5"/>
      <c r="O166" s="11"/>
      <c r="P166" s="11"/>
      <c r="Q166" s="10"/>
    </row>
    <row r="167" spans="1:17" ht="54" customHeight="1">
      <c r="A167" s="9"/>
      <c r="B167" s="12"/>
      <c r="C167" s="13"/>
      <c r="D167" s="7"/>
      <c r="E167" s="13"/>
      <c r="F167" s="8"/>
      <c r="G167" s="6"/>
      <c r="H167" s="4"/>
      <c r="I167" s="3"/>
      <c r="J167" s="2"/>
      <c r="K167" s="2"/>
      <c r="L167" s="2"/>
      <c r="M167" s="5"/>
      <c r="N167" s="5"/>
      <c r="O167" s="11"/>
      <c r="P167" s="11"/>
      <c r="Q167" s="10"/>
    </row>
    <row r="168" spans="1:17" ht="54" customHeight="1">
      <c r="A168" s="9"/>
      <c r="B168" s="12"/>
      <c r="C168" s="13"/>
      <c r="D168" s="7"/>
      <c r="E168" s="13"/>
      <c r="F168" s="8"/>
      <c r="G168" s="6"/>
      <c r="H168" s="4"/>
      <c r="I168" s="3"/>
      <c r="J168" s="2"/>
      <c r="K168" s="2"/>
      <c r="L168" s="2"/>
      <c r="M168" s="5"/>
      <c r="N168" s="5"/>
      <c r="O168" s="11"/>
      <c r="P168" s="11"/>
      <c r="Q168" s="10"/>
    </row>
    <row r="169" spans="1:17" ht="54" customHeight="1">
      <c r="A169" s="9"/>
      <c r="B169" s="12"/>
      <c r="C169" s="13"/>
      <c r="D169" s="7"/>
      <c r="E169" s="13"/>
      <c r="F169" s="8"/>
      <c r="G169" s="6"/>
      <c r="H169" s="4"/>
      <c r="I169" s="3"/>
      <c r="J169" s="2"/>
      <c r="K169" s="2"/>
      <c r="L169" s="2"/>
      <c r="M169" s="5"/>
      <c r="N169" s="5"/>
      <c r="O169" s="11"/>
      <c r="P169" s="11"/>
      <c r="Q169" s="10"/>
    </row>
    <row r="170" spans="1:17" ht="54" customHeight="1">
      <c r="A170" s="9"/>
      <c r="B170" s="12"/>
      <c r="C170" s="13"/>
      <c r="D170" s="7"/>
      <c r="E170" s="13"/>
      <c r="F170" s="8"/>
      <c r="G170" s="6"/>
      <c r="H170" s="4"/>
      <c r="I170" s="3"/>
      <c r="J170" s="2"/>
      <c r="K170" s="2"/>
      <c r="L170" s="2"/>
      <c r="M170" s="5"/>
      <c r="N170" s="5"/>
      <c r="O170" s="11"/>
      <c r="P170" s="11"/>
      <c r="Q170" s="10"/>
    </row>
    <row r="171" spans="1:17" ht="54" customHeight="1">
      <c r="A171" s="9"/>
      <c r="B171" s="12"/>
      <c r="C171" s="13"/>
      <c r="D171" s="7"/>
      <c r="E171" s="13"/>
      <c r="F171" s="8"/>
      <c r="G171" s="6"/>
      <c r="H171" s="4"/>
      <c r="I171" s="3"/>
      <c r="J171" s="2"/>
      <c r="K171" s="2"/>
      <c r="L171" s="2"/>
      <c r="M171" s="5"/>
      <c r="N171" s="5"/>
      <c r="O171" s="11"/>
      <c r="P171" s="11"/>
      <c r="Q171" s="10"/>
    </row>
    <row r="172" spans="1:17" ht="54" customHeight="1">
      <c r="A172" s="9"/>
      <c r="B172" s="12"/>
      <c r="C172" s="13"/>
      <c r="D172" s="7"/>
      <c r="E172" s="13"/>
      <c r="F172" s="8"/>
      <c r="G172" s="6"/>
      <c r="H172" s="4"/>
      <c r="I172" s="3"/>
      <c r="J172" s="2"/>
      <c r="K172" s="2"/>
      <c r="L172" s="2"/>
      <c r="M172" s="5"/>
      <c r="N172" s="5"/>
      <c r="O172" s="11"/>
      <c r="P172" s="11"/>
      <c r="Q172" s="10"/>
    </row>
    <row r="173" spans="1:17" ht="54" customHeight="1">
      <c r="A173" s="9"/>
      <c r="B173" s="12"/>
      <c r="C173" s="13"/>
      <c r="D173" s="7"/>
      <c r="E173" s="13"/>
      <c r="F173" s="8"/>
      <c r="G173" s="6"/>
      <c r="H173" s="4"/>
      <c r="I173" s="3"/>
      <c r="J173" s="2"/>
      <c r="K173" s="2"/>
      <c r="L173" s="2"/>
      <c r="M173" s="5"/>
      <c r="N173" s="5"/>
      <c r="O173" s="11"/>
      <c r="P173" s="11"/>
      <c r="Q173" s="10"/>
    </row>
    <row r="174" spans="1:17" ht="54" customHeight="1">
      <c r="A174" s="9"/>
      <c r="B174" s="12"/>
      <c r="C174" s="13"/>
      <c r="D174" s="7"/>
      <c r="E174" s="13"/>
      <c r="F174" s="8"/>
      <c r="G174" s="6"/>
      <c r="H174" s="4"/>
      <c r="I174" s="3"/>
      <c r="J174" s="2"/>
      <c r="K174" s="2"/>
      <c r="L174" s="2"/>
      <c r="M174" s="5"/>
      <c r="N174" s="5"/>
      <c r="O174" s="11"/>
      <c r="P174" s="11"/>
      <c r="Q174" s="10"/>
    </row>
    <row r="175" spans="1:17" ht="54" customHeight="1">
      <c r="A175" s="9"/>
      <c r="B175" s="12"/>
      <c r="C175" s="13"/>
      <c r="D175" s="7"/>
      <c r="E175" s="13"/>
      <c r="F175" s="8"/>
      <c r="G175" s="6"/>
      <c r="H175" s="4"/>
      <c r="I175" s="3"/>
      <c r="J175" s="2"/>
      <c r="K175" s="2"/>
      <c r="L175" s="2"/>
      <c r="M175" s="5"/>
      <c r="N175" s="5"/>
      <c r="O175" s="11"/>
      <c r="P175" s="11"/>
      <c r="Q175" s="10"/>
    </row>
    <row r="176" spans="1:17" ht="54" customHeight="1">
      <c r="A176" s="9"/>
      <c r="B176" s="12"/>
      <c r="C176" s="13"/>
      <c r="D176" s="7"/>
      <c r="E176" s="13"/>
      <c r="F176" s="8"/>
      <c r="G176" s="6"/>
      <c r="H176" s="4"/>
      <c r="I176" s="3"/>
      <c r="J176" s="2"/>
      <c r="K176" s="2"/>
      <c r="L176" s="2"/>
      <c r="M176" s="5"/>
      <c r="N176" s="5"/>
      <c r="O176" s="11"/>
      <c r="P176" s="11"/>
      <c r="Q176" s="10"/>
    </row>
    <row r="177" spans="1:17" ht="54" customHeight="1">
      <c r="A177" s="9"/>
      <c r="B177" s="12"/>
      <c r="C177" s="13"/>
      <c r="D177" s="7"/>
      <c r="E177" s="13"/>
      <c r="F177" s="8"/>
      <c r="G177" s="6"/>
      <c r="H177" s="4"/>
      <c r="I177" s="3"/>
      <c r="J177" s="2"/>
      <c r="K177" s="2"/>
      <c r="L177" s="2"/>
      <c r="M177" s="5"/>
      <c r="N177" s="5"/>
      <c r="O177" s="11"/>
      <c r="P177" s="11"/>
      <c r="Q177" s="10"/>
    </row>
    <row r="178" spans="1:17" ht="54" customHeight="1">
      <c r="A178" s="9"/>
      <c r="B178" s="12"/>
      <c r="C178" s="13"/>
      <c r="D178" s="7"/>
      <c r="E178" s="13"/>
      <c r="F178" s="8"/>
      <c r="G178" s="6"/>
      <c r="H178" s="4"/>
      <c r="I178" s="3"/>
      <c r="J178" s="2"/>
      <c r="K178" s="2"/>
      <c r="L178" s="2"/>
      <c r="M178" s="5"/>
      <c r="N178" s="5"/>
      <c r="O178" s="11"/>
      <c r="P178" s="11"/>
      <c r="Q178" s="10"/>
    </row>
    <row r="179" spans="1:17" ht="54" customHeight="1">
      <c r="A179" s="9"/>
      <c r="B179" s="12"/>
      <c r="C179" s="13"/>
      <c r="D179" s="7"/>
      <c r="E179" s="13"/>
      <c r="F179" s="8"/>
      <c r="G179" s="6"/>
      <c r="H179" s="4"/>
      <c r="I179" s="3"/>
      <c r="J179" s="2"/>
      <c r="K179" s="2"/>
      <c r="L179" s="2"/>
      <c r="M179" s="5"/>
      <c r="N179" s="5"/>
      <c r="O179" s="11"/>
      <c r="P179" s="11"/>
      <c r="Q179" s="10"/>
    </row>
    <row r="180" spans="1:17" ht="54" customHeight="1">
      <c r="A180" s="9"/>
      <c r="B180" s="12"/>
      <c r="C180" s="13"/>
      <c r="D180" s="7"/>
      <c r="E180" s="13"/>
      <c r="F180" s="8"/>
      <c r="G180" s="6"/>
      <c r="H180" s="4"/>
      <c r="I180" s="3"/>
      <c r="J180" s="2"/>
      <c r="K180" s="2"/>
      <c r="L180" s="2"/>
      <c r="M180" s="5"/>
      <c r="N180" s="5"/>
      <c r="O180" s="11"/>
      <c r="P180" s="11"/>
      <c r="Q180" s="10"/>
    </row>
    <row r="181" spans="1:17" ht="54" customHeight="1">
      <c r="A181" s="9"/>
      <c r="B181" s="12"/>
      <c r="C181" s="13"/>
      <c r="D181" s="7"/>
      <c r="E181" s="13"/>
      <c r="F181" s="8"/>
      <c r="G181" s="6"/>
      <c r="H181" s="4"/>
      <c r="I181" s="3"/>
      <c r="J181" s="2"/>
      <c r="K181" s="2"/>
      <c r="L181" s="2"/>
      <c r="M181" s="5"/>
      <c r="N181" s="5"/>
      <c r="O181" s="11"/>
      <c r="P181" s="11"/>
      <c r="Q181" s="10"/>
    </row>
    <row r="182" spans="1:17" ht="54" customHeight="1">
      <c r="A182" s="9"/>
      <c r="B182" s="12"/>
      <c r="C182" s="13"/>
      <c r="D182" s="7"/>
      <c r="E182" s="13"/>
      <c r="F182" s="8"/>
      <c r="G182" s="6"/>
      <c r="H182" s="4"/>
      <c r="I182" s="3"/>
      <c r="J182" s="2"/>
      <c r="K182" s="2"/>
      <c r="L182" s="2"/>
      <c r="M182" s="5"/>
      <c r="N182" s="5"/>
      <c r="O182" s="11"/>
      <c r="P182" s="11"/>
      <c r="Q182" s="10"/>
    </row>
    <row r="183" spans="1:17" ht="54" customHeight="1">
      <c r="A183" s="9"/>
      <c r="B183" s="12"/>
      <c r="C183" s="13"/>
      <c r="D183" s="7"/>
      <c r="E183" s="13"/>
      <c r="F183" s="8"/>
      <c r="G183" s="6"/>
      <c r="H183" s="4"/>
      <c r="I183" s="3"/>
      <c r="J183" s="2"/>
      <c r="K183" s="2"/>
      <c r="L183" s="2"/>
      <c r="M183" s="5"/>
      <c r="N183" s="5"/>
      <c r="O183" s="11"/>
      <c r="P183" s="11"/>
      <c r="Q183" s="10"/>
    </row>
    <row r="184" spans="1:17" ht="54" customHeight="1">
      <c r="A184" s="9"/>
      <c r="B184" s="12"/>
      <c r="C184" s="13"/>
      <c r="D184" s="7"/>
      <c r="E184" s="13"/>
      <c r="F184" s="8"/>
      <c r="G184" s="6"/>
      <c r="H184" s="4"/>
      <c r="I184" s="3"/>
      <c r="J184" s="2"/>
      <c r="K184" s="2"/>
      <c r="L184" s="2"/>
      <c r="M184" s="5"/>
      <c r="N184" s="5"/>
      <c r="O184" s="11"/>
      <c r="P184" s="11"/>
      <c r="Q184" s="10"/>
    </row>
    <row r="185" spans="1:17" ht="54" customHeight="1">
      <c r="A185" s="9"/>
      <c r="B185" s="12"/>
      <c r="C185" s="13"/>
      <c r="D185" s="7"/>
      <c r="E185" s="13"/>
      <c r="F185" s="8"/>
      <c r="G185" s="6"/>
      <c r="H185" s="4"/>
      <c r="I185" s="3"/>
      <c r="J185" s="2"/>
      <c r="K185" s="2"/>
      <c r="L185" s="2"/>
      <c r="M185" s="5"/>
      <c r="N185" s="5"/>
      <c r="O185" s="11"/>
      <c r="P185" s="11"/>
      <c r="Q185" s="10"/>
    </row>
    <row r="186" spans="1:17" ht="54" customHeight="1">
      <c r="A186" s="9"/>
      <c r="B186" s="12"/>
      <c r="C186" s="13"/>
      <c r="D186" s="7"/>
      <c r="E186" s="13"/>
      <c r="F186" s="8"/>
      <c r="G186" s="6"/>
      <c r="H186" s="4"/>
      <c r="I186" s="3"/>
      <c r="J186" s="2"/>
      <c r="K186" s="2"/>
      <c r="L186" s="2"/>
      <c r="M186" s="5"/>
      <c r="N186" s="5"/>
      <c r="O186" s="11"/>
      <c r="P186" s="11"/>
      <c r="Q186" s="10"/>
    </row>
    <row r="187" spans="1:17" ht="54" customHeight="1">
      <c r="A187" s="9"/>
      <c r="B187" s="12"/>
      <c r="C187" s="13"/>
      <c r="D187" s="7"/>
      <c r="E187" s="13"/>
      <c r="F187" s="8"/>
      <c r="G187" s="6"/>
      <c r="H187" s="4"/>
      <c r="I187" s="3"/>
      <c r="J187" s="2"/>
      <c r="K187" s="2"/>
      <c r="L187" s="2"/>
      <c r="M187" s="5"/>
      <c r="N187" s="5"/>
      <c r="O187" s="11"/>
      <c r="P187" s="11"/>
      <c r="Q187" s="10"/>
    </row>
    <row r="188" spans="1:17" ht="54" customHeight="1">
      <c r="A188" s="9"/>
      <c r="B188" s="12"/>
      <c r="C188" s="13"/>
      <c r="D188" s="7"/>
      <c r="E188" s="13"/>
      <c r="F188" s="8"/>
      <c r="G188" s="6"/>
      <c r="H188" s="4"/>
      <c r="I188" s="3"/>
      <c r="J188" s="2"/>
      <c r="K188" s="2"/>
      <c r="L188" s="2"/>
      <c r="M188" s="5"/>
      <c r="N188" s="5"/>
      <c r="O188" s="11"/>
      <c r="P188" s="11"/>
      <c r="Q188" s="10"/>
    </row>
    <row r="189" spans="1:17" ht="54" customHeight="1">
      <c r="A189" s="9"/>
      <c r="B189" s="12"/>
      <c r="C189" s="13"/>
      <c r="D189" s="7"/>
      <c r="E189" s="13"/>
      <c r="F189" s="8"/>
      <c r="G189" s="6"/>
      <c r="H189" s="4"/>
      <c r="I189" s="3"/>
      <c r="J189" s="2"/>
      <c r="K189" s="2"/>
      <c r="L189" s="2"/>
      <c r="M189" s="5"/>
      <c r="N189" s="5"/>
      <c r="O189" s="11"/>
      <c r="P189" s="11"/>
      <c r="Q189" s="10"/>
    </row>
    <row r="190" spans="1:17" ht="54" customHeight="1">
      <c r="A190" s="9"/>
      <c r="B190" s="12"/>
      <c r="C190" s="13"/>
      <c r="D190" s="7"/>
      <c r="E190" s="13"/>
      <c r="F190" s="8"/>
      <c r="G190" s="6"/>
      <c r="H190" s="4"/>
      <c r="I190" s="3"/>
      <c r="J190" s="2"/>
      <c r="K190" s="2"/>
      <c r="L190" s="2"/>
      <c r="M190" s="5"/>
      <c r="N190" s="5"/>
      <c r="O190" s="11"/>
      <c r="P190" s="11"/>
      <c r="Q190" s="10"/>
    </row>
    <row r="191" spans="1:17" ht="54" customHeight="1">
      <c r="A191" s="9"/>
      <c r="B191" s="12"/>
      <c r="C191" s="13"/>
      <c r="D191" s="7"/>
      <c r="E191" s="13"/>
      <c r="F191" s="8"/>
      <c r="G191" s="6"/>
      <c r="H191" s="4"/>
      <c r="I191" s="3"/>
      <c r="J191" s="2"/>
      <c r="K191" s="2"/>
      <c r="L191" s="2"/>
      <c r="M191" s="5"/>
      <c r="N191" s="5"/>
      <c r="O191" s="11"/>
      <c r="P191" s="11"/>
      <c r="Q191" s="10"/>
    </row>
    <row r="192" spans="1:17" ht="54" customHeight="1">
      <c r="A192" s="9"/>
      <c r="B192" s="12"/>
      <c r="C192" s="13"/>
      <c r="D192" s="7"/>
      <c r="E192" s="13"/>
      <c r="F192" s="8"/>
      <c r="G192" s="6"/>
      <c r="H192" s="4"/>
      <c r="I192" s="3"/>
      <c r="J192" s="2"/>
      <c r="K192" s="2"/>
      <c r="L192" s="2"/>
      <c r="M192" s="5"/>
      <c r="N192" s="5"/>
      <c r="O192" s="11"/>
      <c r="P192" s="11"/>
      <c r="Q192" s="10"/>
    </row>
    <row r="193" spans="1:17" ht="54" customHeight="1">
      <c r="A193" s="9"/>
      <c r="B193" s="12"/>
      <c r="C193" s="13"/>
      <c r="D193" s="7"/>
      <c r="E193" s="13"/>
      <c r="F193" s="8"/>
      <c r="G193" s="6"/>
      <c r="H193" s="4"/>
      <c r="I193" s="3"/>
      <c r="J193" s="2"/>
      <c r="K193" s="2"/>
      <c r="L193" s="2"/>
      <c r="M193" s="5"/>
      <c r="N193" s="5"/>
      <c r="O193" s="11"/>
      <c r="P193" s="11"/>
      <c r="Q193" s="10"/>
    </row>
    <row r="194" spans="1:17" ht="54" customHeight="1">
      <c r="A194" s="9"/>
      <c r="B194" s="12"/>
      <c r="C194" s="13"/>
      <c r="D194" s="7"/>
      <c r="E194" s="13"/>
      <c r="F194" s="8"/>
      <c r="G194" s="6"/>
      <c r="H194" s="4"/>
      <c r="I194" s="3"/>
      <c r="J194" s="2"/>
      <c r="K194" s="2"/>
      <c r="L194" s="2"/>
      <c r="M194" s="5"/>
      <c r="N194" s="5"/>
      <c r="O194" s="11"/>
      <c r="P194" s="11"/>
      <c r="Q194" s="10"/>
    </row>
    <row r="195" spans="1:17" ht="54" customHeight="1">
      <c r="A195" s="9"/>
      <c r="B195" s="12"/>
      <c r="C195" s="13"/>
      <c r="D195" s="7"/>
      <c r="E195" s="13"/>
      <c r="F195" s="8"/>
      <c r="G195" s="6"/>
      <c r="H195" s="4"/>
      <c r="I195" s="3"/>
      <c r="J195" s="2"/>
      <c r="K195" s="2"/>
      <c r="L195" s="2"/>
      <c r="M195" s="5"/>
      <c r="N195" s="5"/>
      <c r="O195" s="11"/>
      <c r="P195" s="11"/>
      <c r="Q195" s="10"/>
    </row>
    <row r="196" spans="1:17" ht="54" customHeight="1">
      <c r="A196" s="9"/>
      <c r="B196" s="12"/>
      <c r="C196" s="13"/>
      <c r="D196" s="7"/>
      <c r="E196" s="13"/>
      <c r="F196" s="8"/>
      <c r="G196" s="6"/>
      <c r="H196" s="4"/>
      <c r="I196" s="3"/>
      <c r="J196" s="2"/>
      <c r="K196" s="2"/>
      <c r="L196" s="2"/>
      <c r="M196" s="5"/>
      <c r="N196" s="5"/>
      <c r="O196" s="11"/>
      <c r="P196" s="11"/>
      <c r="Q196" s="10"/>
    </row>
    <row r="197" spans="1:17" ht="54" customHeight="1">
      <c r="A197" s="9"/>
      <c r="B197" s="12"/>
      <c r="C197" s="13"/>
      <c r="D197" s="7"/>
      <c r="E197" s="13"/>
      <c r="F197" s="8"/>
      <c r="G197" s="6"/>
      <c r="H197" s="4"/>
      <c r="I197" s="3"/>
      <c r="J197" s="2"/>
      <c r="K197" s="2"/>
      <c r="L197" s="2"/>
      <c r="M197" s="5"/>
      <c r="N197" s="5"/>
      <c r="O197" s="11"/>
      <c r="P197" s="11"/>
      <c r="Q197" s="10"/>
    </row>
    <row r="198" spans="1:17" ht="54" customHeight="1">
      <c r="A198" s="9"/>
      <c r="B198" s="12"/>
      <c r="C198" s="13"/>
      <c r="D198" s="7"/>
      <c r="E198" s="13"/>
      <c r="F198" s="8"/>
      <c r="G198" s="6"/>
      <c r="H198" s="4"/>
      <c r="I198" s="3"/>
      <c r="J198" s="2"/>
      <c r="K198" s="2"/>
      <c r="L198" s="2"/>
      <c r="M198" s="5"/>
      <c r="N198" s="5"/>
      <c r="O198" s="11"/>
      <c r="P198" s="11"/>
      <c r="Q198" s="10"/>
    </row>
    <row r="199" spans="1:17" ht="54" customHeight="1">
      <c r="A199" s="9"/>
      <c r="B199" s="12"/>
      <c r="C199" s="13"/>
      <c r="D199" s="7"/>
      <c r="E199" s="13"/>
      <c r="F199" s="8"/>
      <c r="G199" s="6"/>
      <c r="H199" s="4"/>
      <c r="I199" s="3"/>
      <c r="J199" s="2"/>
      <c r="K199" s="2"/>
      <c r="L199" s="2"/>
      <c r="M199" s="5"/>
      <c r="N199" s="5"/>
      <c r="O199" s="11"/>
      <c r="P199" s="11"/>
      <c r="Q199" s="10"/>
    </row>
    <row r="200" spans="1:17" ht="54" customHeight="1">
      <c r="A200" s="9"/>
      <c r="B200" s="12"/>
      <c r="C200" s="13"/>
      <c r="D200" s="7"/>
      <c r="E200" s="13"/>
      <c r="F200" s="8"/>
      <c r="G200" s="6"/>
      <c r="H200" s="4"/>
      <c r="I200" s="3"/>
      <c r="J200" s="2"/>
      <c r="K200" s="2"/>
      <c r="L200" s="2"/>
      <c r="M200" s="5"/>
      <c r="N200" s="5"/>
      <c r="O200" s="11"/>
      <c r="P200" s="11"/>
      <c r="Q200" s="10"/>
    </row>
    <row r="201" spans="1:17" ht="54" customHeight="1">
      <c r="A201" s="9"/>
      <c r="B201" s="12"/>
      <c r="C201" s="13"/>
      <c r="D201" s="7"/>
      <c r="E201" s="13"/>
      <c r="F201" s="8"/>
      <c r="G201" s="6"/>
      <c r="H201" s="4"/>
      <c r="I201" s="3"/>
      <c r="J201" s="2"/>
      <c r="K201" s="2"/>
      <c r="L201" s="2"/>
      <c r="M201" s="5"/>
      <c r="N201" s="5"/>
      <c r="O201" s="11"/>
      <c r="P201" s="11"/>
      <c r="Q201" s="10"/>
    </row>
    <row r="202" spans="1:17" ht="54" customHeight="1">
      <c r="A202" s="9"/>
      <c r="B202" s="12"/>
      <c r="C202" s="13"/>
      <c r="D202" s="7"/>
      <c r="E202" s="13"/>
      <c r="F202" s="8"/>
      <c r="G202" s="6"/>
      <c r="H202" s="4"/>
      <c r="I202" s="3"/>
      <c r="J202" s="2"/>
      <c r="K202" s="2"/>
      <c r="L202" s="2"/>
      <c r="M202" s="5"/>
      <c r="N202" s="5"/>
      <c r="O202" s="11"/>
      <c r="P202" s="11"/>
      <c r="Q202" s="10"/>
    </row>
    <row r="203" spans="1:17" ht="54" customHeight="1">
      <c r="A203" s="9"/>
      <c r="B203" s="12"/>
      <c r="C203" s="13"/>
      <c r="D203" s="7"/>
      <c r="E203" s="13"/>
      <c r="F203" s="8"/>
      <c r="G203" s="6"/>
      <c r="H203" s="4"/>
      <c r="I203" s="3"/>
      <c r="J203" s="2"/>
      <c r="K203" s="2"/>
      <c r="L203" s="2"/>
      <c r="M203" s="5"/>
      <c r="N203" s="5"/>
      <c r="O203" s="11"/>
      <c r="P203" s="11"/>
      <c r="Q203" s="10"/>
    </row>
    <row r="204" spans="1:17" ht="54" customHeight="1">
      <c r="A204" s="9"/>
      <c r="B204" s="12"/>
      <c r="C204" s="13"/>
      <c r="D204" s="7"/>
      <c r="E204" s="13"/>
      <c r="F204" s="8"/>
      <c r="G204" s="6"/>
      <c r="H204" s="4"/>
      <c r="I204" s="3"/>
      <c r="J204" s="2"/>
      <c r="K204" s="2"/>
      <c r="L204" s="2"/>
      <c r="M204" s="5"/>
      <c r="N204" s="5"/>
      <c r="O204" s="11"/>
      <c r="P204" s="11"/>
      <c r="Q204" s="10"/>
    </row>
    <row r="205" spans="1:17" ht="54" customHeight="1">
      <c r="A205" s="9"/>
      <c r="B205" s="12"/>
      <c r="C205" s="13"/>
      <c r="D205" s="7"/>
      <c r="E205" s="13"/>
      <c r="F205" s="8"/>
      <c r="G205" s="6"/>
      <c r="H205" s="4"/>
      <c r="I205" s="3"/>
      <c r="J205" s="2"/>
      <c r="K205" s="2"/>
      <c r="L205" s="2"/>
      <c r="M205" s="5"/>
      <c r="N205" s="5"/>
      <c r="O205" s="11"/>
      <c r="P205" s="11"/>
      <c r="Q205" s="10"/>
    </row>
    <row r="206" spans="1:17" ht="54" customHeight="1">
      <c r="A206" s="9"/>
      <c r="B206" s="12"/>
      <c r="C206" s="13"/>
      <c r="D206" s="7"/>
      <c r="E206" s="13"/>
      <c r="F206" s="8"/>
      <c r="G206" s="6"/>
      <c r="H206" s="4"/>
      <c r="I206" s="3"/>
      <c r="J206" s="2"/>
      <c r="K206" s="2"/>
      <c r="L206" s="2"/>
      <c r="M206" s="5"/>
      <c r="N206" s="5"/>
      <c r="O206" s="11"/>
      <c r="P206" s="11"/>
      <c r="Q206" s="10"/>
    </row>
    <row r="207" spans="1:17" ht="54" customHeight="1">
      <c r="A207" s="9"/>
      <c r="B207" s="12"/>
      <c r="C207" s="13"/>
      <c r="D207" s="7"/>
      <c r="E207" s="13"/>
      <c r="F207" s="8"/>
      <c r="G207" s="6"/>
      <c r="H207" s="4"/>
      <c r="I207" s="3"/>
      <c r="J207" s="2"/>
      <c r="K207" s="2"/>
      <c r="L207" s="2"/>
      <c r="M207" s="5"/>
      <c r="N207" s="5"/>
      <c r="O207" s="11"/>
      <c r="P207" s="11"/>
      <c r="Q207" s="10"/>
    </row>
    <row r="208" spans="1:17" ht="54" customHeight="1">
      <c r="A208" s="9"/>
      <c r="B208" s="12"/>
      <c r="C208" s="13"/>
      <c r="D208" s="7"/>
      <c r="E208" s="13"/>
      <c r="F208" s="8"/>
      <c r="G208" s="6"/>
      <c r="H208" s="4"/>
      <c r="I208" s="3"/>
      <c r="J208" s="2"/>
      <c r="K208" s="2"/>
      <c r="L208" s="2"/>
      <c r="M208" s="5"/>
      <c r="N208" s="5"/>
      <c r="O208" s="11"/>
      <c r="P208" s="11"/>
      <c r="Q208" s="10"/>
    </row>
    <row r="209" spans="1:17" ht="54" customHeight="1">
      <c r="A209" s="9"/>
      <c r="B209" s="12"/>
      <c r="C209" s="13"/>
      <c r="D209" s="7"/>
      <c r="E209" s="13"/>
      <c r="F209" s="8"/>
      <c r="G209" s="6"/>
      <c r="H209" s="4"/>
      <c r="I209" s="3"/>
      <c r="J209" s="2"/>
      <c r="K209" s="2"/>
      <c r="L209" s="2"/>
      <c r="M209" s="5"/>
      <c r="N209" s="5"/>
      <c r="O209" s="11"/>
      <c r="P209" s="11"/>
      <c r="Q209" s="10"/>
    </row>
    <row r="210" spans="1:17" ht="54" customHeight="1">
      <c r="A210" s="9"/>
      <c r="B210" s="12"/>
      <c r="C210" s="13"/>
      <c r="D210" s="7"/>
      <c r="E210" s="13"/>
      <c r="F210" s="8"/>
      <c r="G210" s="6"/>
      <c r="H210" s="4"/>
      <c r="I210" s="3"/>
      <c r="J210" s="2"/>
      <c r="K210" s="2"/>
      <c r="L210" s="2"/>
      <c r="M210" s="5"/>
      <c r="N210" s="5"/>
      <c r="O210" s="11"/>
      <c r="P210" s="11"/>
      <c r="Q210" s="10"/>
    </row>
    <row r="211" spans="1:17" ht="54" customHeight="1">
      <c r="A211" s="9"/>
      <c r="B211" s="12"/>
      <c r="C211" s="13"/>
      <c r="D211" s="7"/>
      <c r="E211" s="13"/>
      <c r="F211" s="8"/>
      <c r="G211" s="6"/>
      <c r="H211" s="4"/>
      <c r="I211" s="3"/>
      <c r="J211" s="2"/>
      <c r="K211" s="2"/>
      <c r="L211" s="2"/>
      <c r="M211" s="5"/>
      <c r="N211" s="5"/>
      <c r="O211" s="11"/>
      <c r="P211" s="11"/>
      <c r="Q211" s="10"/>
    </row>
    <row r="212" spans="1:17" ht="54" customHeight="1">
      <c r="A212" s="9"/>
      <c r="B212" s="12"/>
      <c r="C212" s="13"/>
      <c r="D212" s="7"/>
      <c r="E212" s="13"/>
      <c r="F212" s="8"/>
      <c r="G212" s="6"/>
      <c r="H212" s="4"/>
      <c r="I212" s="3"/>
      <c r="J212" s="2"/>
      <c r="K212" s="2"/>
      <c r="L212" s="2"/>
      <c r="M212" s="5"/>
      <c r="N212" s="5"/>
      <c r="O212" s="11"/>
      <c r="P212" s="11"/>
      <c r="Q212" s="10"/>
    </row>
    <row r="213" spans="1:17" ht="54" customHeight="1">
      <c r="A213" s="9"/>
      <c r="B213" s="12"/>
      <c r="C213" s="13"/>
      <c r="D213" s="7"/>
      <c r="E213" s="13"/>
      <c r="F213" s="8"/>
      <c r="G213" s="6"/>
      <c r="H213" s="4"/>
      <c r="I213" s="3"/>
      <c r="J213" s="2"/>
      <c r="K213" s="2"/>
      <c r="L213" s="2"/>
      <c r="M213" s="5"/>
      <c r="N213" s="5"/>
      <c r="O213" s="11"/>
      <c r="P213" s="11"/>
      <c r="Q213" s="10"/>
    </row>
    <row r="214" spans="1:17" ht="54" customHeight="1">
      <c r="A214" s="9"/>
      <c r="B214" s="12"/>
      <c r="C214" s="13"/>
      <c r="D214" s="7"/>
      <c r="E214" s="13"/>
      <c r="F214" s="8"/>
      <c r="G214" s="6"/>
      <c r="H214" s="4"/>
      <c r="I214" s="3"/>
      <c r="J214" s="2"/>
      <c r="K214" s="2"/>
      <c r="L214" s="2"/>
      <c r="M214" s="5"/>
      <c r="N214" s="5"/>
      <c r="O214" s="11"/>
      <c r="P214" s="11"/>
      <c r="Q214" s="10"/>
    </row>
    <row r="215" spans="1:17" ht="54" customHeight="1">
      <c r="A215" s="9"/>
      <c r="B215" s="12"/>
      <c r="C215" s="13"/>
      <c r="D215" s="7"/>
      <c r="E215" s="13"/>
      <c r="F215" s="8"/>
      <c r="G215" s="6"/>
      <c r="H215" s="4"/>
      <c r="I215" s="3"/>
      <c r="J215" s="2"/>
      <c r="K215" s="2"/>
      <c r="L215" s="2"/>
      <c r="M215" s="5"/>
      <c r="N215" s="5"/>
      <c r="O215" s="11"/>
      <c r="P215" s="11"/>
      <c r="Q215" s="10"/>
    </row>
    <row r="216" spans="1:17" ht="54" customHeight="1">
      <c r="A216" s="9"/>
      <c r="B216" s="12"/>
      <c r="C216" s="13"/>
      <c r="D216" s="7"/>
      <c r="E216" s="13"/>
      <c r="F216" s="8"/>
      <c r="G216" s="6"/>
      <c r="H216" s="4"/>
      <c r="I216" s="3"/>
      <c r="J216" s="2"/>
      <c r="K216" s="2"/>
      <c r="L216" s="2"/>
      <c r="M216" s="5"/>
      <c r="N216" s="5"/>
      <c r="O216" s="11"/>
      <c r="P216" s="11"/>
      <c r="Q216" s="10"/>
    </row>
    <row r="217" spans="1:17" ht="54" customHeight="1">
      <c r="A217" s="9"/>
      <c r="B217" s="12"/>
      <c r="C217" s="13"/>
      <c r="D217" s="7"/>
      <c r="E217" s="13"/>
      <c r="F217" s="8"/>
      <c r="G217" s="6"/>
      <c r="H217" s="4"/>
      <c r="I217" s="3"/>
      <c r="J217" s="2"/>
      <c r="K217" s="2"/>
      <c r="L217" s="2"/>
      <c r="M217" s="5"/>
      <c r="N217" s="5"/>
      <c r="O217" s="11"/>
      <c r="P217" s="11"/>
      <c r="Q217" s="10"/>
    </row>
    <row r="218" spans="1:17" ht="54" customHeight="1">
      <c r="A218" s="9"/>
      <c r="B218" s="12"/>
      <c r="C218" s="13"/>
      <c r="D218" s="7"/>
      <c r="E218" s="13"/>
      <c r="F218" s="8"/>
      <c r="G218" s="6"/>
      <c r="H218" s="4"/>
      <c r="I218" s="3"/>
      <c r="J218" s="2"/>
      <c r="K218" s="2"/>
      <c r="L218" s="2"/>
      <c r="M218" s="5"/>
      <c r="N218" s="5"/>
      <c r="O218" s="11"/>
      <c r="P218" s="11"/>
      <c r="Q218" s="10"/>
    </row>
    <row r="219" spans="1:17" ht="54" customHeight="1">
      <c r="A219" s="9"/>
      <c r="B219" s="12"/>
      <c r="C219" s="13"/>
      <c r="D219" s="7"/>
      <c r="E219" s="13"/>
      <c r="F219" s="8"/>
      <c r="G219" s="6"/>
      <c r="H219" s="4"/>
      <c r="I219" s="3"/>
      <c r="J219" s="2"/>
      <c r="K219" s="2"/>
      <c r="L219" s="2"/>
      <c r="M219" s="5"/>
      <c r="N219" s="5"/>
      <c r="O219" s="11"/>
      <c r="P219" s="11"/>
      <c r="Q219" s="10"/>
    </row>
    <row r="220" spans="1:17" ht="54" customHeight="1">
      <c r="A220" s="9"/>
      <c r="B220" s="12"/>
      <c r="C220" s="13"/>
      <c r="D220" s="7"/>
      <c r="E220" s="13"/>
      <c r="F220" s="8"/>
      <c r="G220" s="6"/>
      <c r="H220" s="4"/>
      <c r="I220" s="3"/>
      <c r="J220" s="2"/>
      <c r="K220" s="2"/>
      <c r="L220" s="2"/>
      <c r="M220" s="5"/>
      <c r="N220" s="5"/>
      <c r="O220" s="11"/>
      <c r="P220" s="11"/>
      <c r="Q220" s="10"/>
    </row>
    <row r="221" spans="1:17" ht="54" customHeight="1">
      <c r="A221" s="9"/>
      <c r="B221" s="12"/>
      <c r="C221" s="13"/>
      <c r="D221" s="7"/>
      <c r="E221" s="13"/>
      <c r="F221" s="8"/>
      <c r="G221" s="6"/>
      <c r="H221" s="4"/>
      <c r="I221" s="3"/>
      <c r="J221" s="2"/>
      <c r="K221" s="2"/>
      <c r="L221" s="2"/>
      <c r="M221" s="5"/>
      <c r="N221" s="5"/>
      <c r="O221" s="11"/>
      <c r="P221" s="11"/>
      <c r="Q221" s="10"/>
    </row>
    <row r="222" spans="1:17" ht="54" customHeight="1">
      <c r="A222" s="9"/>
      <c r="B222" s="12"/>
      <c r="C222" s="13"/>
      <c r="D222" s="7"/>
      <c r="E222" s="13"/>
      <c r="F222" s="8"/>
      <c r="G222" s="6"/>
      <c r="H222" s="4"/>
      <c r="I222" s="3"/>
      <c r="J222" s="2"/>
      <c r="K222" s="2"/>
      <c r="L222" s="2"/>
      <c r="M222" s="5"/>
      <c r="N222" s="5"/>
      <c r="O222" s="11"/>
      <c r="P222" s="11"/>
      <c r="Q222" s="10"/>
    </row>
    <row r="223" spans="1:17" ht="54" customHeight="1">
      <c r="A223" s="9"/>
      <c r="B223" s="12"/>
      <c r="C223" s="13"/>
      <c r="D223" s="7"/>
      <c r="E223" s="13"/>
      <c r="F223" s="8"/>
      <c r="G223" s="6"/>
      <c r="H223" s="4"/>
      <c r="I223" s="3"/>
      <c r="J223" s="2"/>
      <c r="K223" s="2"/>
      <c r="L223" s="2"/>
      <c r="M223" s="5"/>
      <c r="N223" s="5"/>
      <c r="O223" s="11"/>
      <c r="P223" s="11"/>
      <c r="Q223" s="10"/>
    </row>
    <row r="224" spans="1:17" ht="54" customHeight="1">
      <c r="A224" s="9"/>
      <c r="B224" s="12"/>
      <c r="C224" s="13"/>
      <c r="D224" s="7"/>
      <c r="E224" s="13"/>
      <c r="F224" s="8"/>
      <c r="G224" s="6"/>
      <c r="H224" s="4"/>
      <c r="I224" s="3"/>
      <c r="J224" s="2"/>
      <c r="K224" s="2"/>
      <c r="L224" s="2"/>
      <c r="M224" s="5"/>
      <c r="N224" s="5"/>
      <c r="O224" s="11"/>
      <c r="P224" s="11"/>
      <c r="Q224" s="10"/>
    </row>
    <row r="225" spans="1:17" ht="54" customHeight="1">
      <c r="A225" s="9"/>
      <c r="B225" s="12"/>
      <c r="C225" s="13"/>
      <c r="D225" s="7"/>
      <c r="E225" s="13"/>
      <c r="F225" s="8"/>
      <c r="G225" s="6"/>
      <c r="H225" s="4"/>
      <c r="I225" s="3"/>
      <c r="J225" s="2"/>
      <c r="K225" s="2"/>
      <c r="L225" s="2"/>
      <c r="M225" s="5"/>
      <c r="N225" s="5"/>
      <c r="O225" s="11"/>
      <c r="P225" s="11"/>
      <c r="Q225" s="10"/>
    </row>
    <row r="226" spans="1:17" ht="54" customHeight="1">
      <c r="A226" s="9"/>
      <c r="B226" s="12"/>
      <c r="C226" s="13"/>
      <c r="D226" s="7"/>
      <c r="E226" s="13"/>
      <c r="F226" s="8"/>
      <c r="G226" s="6"/>
      <c r="H226" s="4"/>
      <c r="I226" s="3"/>
      <c r="J226" s="2"/>
      <c r="K226" s="2"/>
      <c r="L226" s="2"/>
      <c r="M226" s="5"/>
      <c r="N226" s="5"/>
      <c r="O226" s="11"/>
      <c r="P226" s="11"/>
      <c r="Q226" s="10"/>
    </row>
    <row r="227" spans="1:17" ht="54" customHeight="1">
      <c r="A227" s="9"/>
      <c r="B227" s="12"/>
      <c r="C227" s="13"/>
      <c r="D227" s="7"/>
      <c r="E227" s="13"/>
      <c r="F227" s="8"/>
      <c r="G227" s="6"/>
      <c r="H227" s="4"/>
      <c r="I227" s="3"/>
      <c r="J227" s="2"/>
      <c r="K227" s="2"/>
      <c r="L227" s="2"/>
      <c r="M227" s="5"/>
      <c r="N227" s="5"/>
      <c r="O227" s="11"/>
      <c r="P227" s="11"/>
      <c r="Q227" s="10"/>
    </row>
    <row r="228" spans="1:17" ht="54" customHeight="1">
      <c r="A228" s="9"/>
      <c r="B228" s="12"/>
      <c r="C228" s="13"/>
      <c r="D228" s="7"/>
      <c r="E228" s="13"/>
      <c r="F228" s="8"/>
      <c r="G228" s="6"/>
      <c r="H228" s="4"/>
      <c r="I228" s="3"/>
      <c r="J228" s="2"/>
      <c r="K228" s="2"/>
      <c r="L228" s="2"/>
      <c r="M228" s="5"/>
      <c r="N228" s="5"/>
      <c r="O228" s="11"/>
      <c r="P228" s="11"/>
      <c r="Q228" s="10"/>
    </row>
    <row r="229" spans="1:17" ht="54" customHeight="1">
      <c r="A229" s="9"/>
      <c r="B229" s="12"/>
      <c r="C229" s="13"/>
      <c r="D229" s="7"/>
      <c r="E229" s="13"/>
      <c r="F229" s="8"/>
      <c r="G229" s="6"/>
      <c r="H229" s="4"/>
      <c r="I229" s="3"/>
      <c r="J229" s="2"/>
      <c r="K229" s="2"/>
      <c r="L229" s="2"/>
      <c r="M229" s="5"/>
      <c r="N229" s="5"/>
      <c r="O229" s="11"/>
      <c r="P229" s="11"/>
      <c r="Q229" s="10"/>
    </row>
    <row r="230" spans="1:17" ht="54" customHeight="1">
      <c r="A230" s="9"/>
      <c r="B230" s="12"/>
      <c r="C230" s="13"/>
      <c r="D230" s="7"/>
      <c r="E230" s="13"/>
      <c r="F230" s="8"/>
      <c r="G230" s="6"/>
      <c r="H230" s="4"/>
      <c r="I230" s="3"/>
      <c r="J230" s="2"/>
      <c r="K230" s="2"/>
      <c r="L230" s="2"/>
      <c r="M230" s="5"/>
      <c r="N230" s="5"/>
      <c r="O230" s="11"/>
      <c r="P230" s="11"/>
      <c r="Q230" s="10"/>
    </row>
    <row r="231" spans="1:17" ht="54" customHeight="1">
      <c r="A231" s="9"/>
      <c r="B231" s="12"/>
      <c r="C231" s="13"/>
      <c r="D231" s="7"/>
      <c r="E231" s="13"/>
      <c r="F231" s="8"/>
      <c r="G231" s="6"/>
      <c r="H231" s="4"/>
      <c r="I231" s="3"/>
      <c r="J231" s="2"/>
      <c r="K231" s="2"/>
      <c r="L231" s="2"/>
      <c r="M231" s="5"/>
      <c r="N231" s="5"/>
      <c r="O231" s="11"/>
      <c r="P231" s="11"/>
      <c r="Q231" s="10"/>
    </row>
    <row r="232" spans="1:17" ht="54" customHeight="1">
      <c r="A232" s="9"/>
      <c r="B232" s="12"/>
      <c r="C232" s="13"/>
      <c r="D232" s="7"/>
      <c r="E232" s="13"/>
      <c r="F232" s="8"/>
      <c r="G232" s="6"/>
      <c r="H232" s="4"/>
      <c r="I232" s="3"/>
      <c r="J232" s="2"/>
      <c r="K232" s="2"/>
      <c r="L232" s="2"/>
      <c r="M232" s="5"/>
      <c r="N232" s="5"/>
      <c r="O232" s="11"/>
      <c r="P232" s="11"/>
      <c r="Q232" s="10"/>
    </row>
  </sheetData>
  <sheetProtection selectLockedCells="1" selectUnlockedCells="1"/>
  <mergeCells count="136">
    <mergeCell ref="Q158:Q159"/>
    <mergeCell ref="K158:K159"/>
    <mergeCell ref="L158:L159"/>
    <mergeCell ref="M158:M159"/>
    <mergeCell ref="N158:N159"/>
    <mergeCell ref="O158:O159"/>
    <mergeCell ref="P158:P159"/>
    <mergeCell ref="P108:P112"/>
    <mergeCell ref="Q108:Q112"/>
    <mergeCell ref="A158:A159"/>
    <mergeCell ref="B158:B159"/>
    <mergeCell ref="C158:C159"/>
    <mergeCell ref="D158:D159"/>
    <mergeCell ref="E158:E159"/>
    <mergeCell ref="F158:F159"/>
    <mergeCell ref="I158:I159"/>
    <mergeCell ref="J158:J159"/>
    <mergeCell ref="J108:J112"/>
    <mergeCell ref="K108:K112"/>
    <mergeCell ref="L108:L112"/>
    <mergeCell ref="M108:M112"/>
    <mergeCell ref="N108:N112"/>
    <mergeCell ref="O108:O112"/>
    <mergeCell ref="Q97:Q102"/>
    <mergeCell ref="G101:G102"/>
    <mergeCell ref="H101:H102"/>
    <mergeCell ref="I101:I102"/>
    <mergeCell ref="A103:A117"/>
    <mergeCell ref="B103:B117"/>
    <mergeCell ref="C103:C117"/>
    <mergeCell ref="D103:D117"/>
    <mergeCell ref="E103:E117"/>
    <mergeCell ref="F103:F117"/>
    <mergeCell ref="K97:K102"/>
    <mergeCell ref="L97:L102"/>
    <mergeCell ref="M97:M102"/>
    <mergeCell ref="N97:N102"/>
    <mergeCell ref="O97:O102"/>
    <mergeCell ref="P97:P102"/>
    <mergeCell ref="O91:O95"/>
    <mergeCell ref="P91:P95"/>
    <mergeCell ref="Q91:Q95"/>
    <mergeCell ref="A97:A102"/>
    <mergeCell ref="B97:B102"/>
    <mergeCell ref="C97:C102"/>
    <mergeCell ref="D97:D102"/>
    <mergeCell ref="E97:E102"/>
    <mergeCell ref="F97:F102"/>
    <mergeCell ref="J97:J102"/>
    <mergeCell ref="F91:F95"/>
    <mergeCell ref="J91:J95"/>
    <mergeCell ref="K91:K95"/>
    <mergeCell ref="L91:L95"/>
    <mergeCell ref="M91:M95"/>
    <mergeCell ref="N91:N95"/>
    <mergeCell ref="M86:M90"/>
    <mergeCell ref="N86:N90"/>
    <mergeCell ref="O86:O90"/>
    <mergeCell ref="P86:P90"/>
    <mergeCell ref="Q86:Q90"/>
    <mergeCell ref="A91:A95"/>
    <mergeCell ref="B91:B95"/>
    <mergeCell ref="C91:C95"/>
    <mergeCell ref="D91:D95"/>
    <mergeCell ref="E91:E95"/>
    <mergeCell ref="A86:A90"/>
    <mergeCell ref="B86:B90"/>
    <mergeCell ref="C86:C90"/>
    <mergeCell ref="D86:D90"/>
    <mergeCell ref="E86:E90"/>
    <mergeCell ref="F86:F90"/>
    <mergeCell ref="J86:J90"/>
    <mergeCell ref="K86:K90"/>
    <mergeCell ref="L86:L90"/>
    <mergeCell ref="O74:O79"/>
    <mergeCell ref="P74:P79"/>
    <mergeCell ref="K74:K76"/>
    <mergeCell ref="L74:L76"/>
    <mergeCell ref="Q74:Q76"/>
    <mergeCell ref="K77:K79"/>
    <mergeCell ref="L77:L79"/>
    <mergeCell ref="M77:M79"/>
    <mergeCell ref="N77:N79"/>
    <mergeCell ref="Q77:Q79"/>
    <mergeCell ref="M74:M76"/>
    <mergeCell ref="N74:N76"/>
    <mergeCell ref="O68:O72"/>
    <mergeCell ref="P68:P72"/>
    <mergeCell ref="Q68:Q72"/>
    <mergeCell ref="A74:A79"/>
    <mergeCell ref="B74:B79"/>
    <mergeCell ref="C74:C79"/>
    <mergeCell ref="D74:D79"/>
    <mergeCell ref="E74:E79"/>
    <mergeCell ref="F74:F79"/>
    <mergeCell ref="J74:J76"/>
    <mergeCell ref="F68:F72"/>
    <mergeCell ref="J68:J72"/>
    <mergeCell ref="K68:K72"/>
    <mergeCell ref="L68:L72"/>
    <mergeCell ref="M68:M72"/>
    <mergeCell ref="N68:N72"/>
    <mergeCell ref="M63:M67"/>
    <mergeCell ref="N63:N67"/>
    <mergeCell ref="O63:O67"/>
    <mergeCell ref="P63:P67"/>
    <mergeCell ref="Q63:Q67"/>
    <mergeCell ref="A68:A72"/>
    <mergeCell ref="B68:B72"/>
    <mergeCell ref="C68:C72"/>
    <mergeCell ref="D68:D72"/>
    <mergeCell ref="E68:E72"/>
    <mergeCell ref="L63:L67"/>
    <mergeCell ref="C81:C83"/>
    <mergeCell ref="D81:D83"/>
    <mergeCell ref="E81:E83"/>
    <mergeCell ref="F81:F83"/>
    <mergeCell ref="E63:E67"/>
    <mergeCell ref="F63:F67"/>
    <mergeCell ref="J63:J67"/>
    <mergeCell ref="K63:K67"/>
    <mergeCell ref="C63:C67"/>
    <mergeCell ref="A81:A83"/>
    <mergeCell ref="B81:B83"/>
    <mergeCell ref="A1:A2"/>
    <mergeCell ref="B1:D1"/>
    <mergeCell ref="A63:A67"/>
    <mergeCell ref="B63:B67"/>
    <mergeCell ref="D63:D67"/>
    <mergeCell ref="E1:E2"/>
    <mergeCell ref="F1:F2"/>
    <mergeCell ref="Q1:Q2"/>
    <mergeCell ref="G1:I1"/>
    <mergeCell ref="J1:L1"/>
    <mergeCell ref="M1:N1"/>
    <mergeCell ref="O1:P1"/>
  </mergeCells>
  <printOptions/>
  <pageMargins left="0.53" right="0.56" top="0.65" bottom="0.99" header="0.45" footer="0.44"/>
  <pageSetup horizontalDpi="300" verticalDpi="300" orientation="landscape" paperSize="9" scale="50" r:id="rId3"/>
  <headerFooter alignWithMargins="0">
    <oddHeader>&amp;C&amp;"Arial,Grassetto"&amp;12TECNOLOGIE BIOMEDICHE - 2012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DEGIORGI dott. Marco</dc:creator>
  <cp:keywords/>
  <dc:description/>
  <cp:lastModifiedBy>DEGIORGI dott. Marco</cp:lastModifiedBy>
  <cp:lastPrinted>2014-01-29T10:39:40Z</cp:lastPrinted>
  <dcterms:created xsi:type="dcterms:W3CDTF">2014-01-23T13:37:47Z</dcterms:created>
  <dcterms:modified xsi:type="dcterms:W3CDTF">2014-01-30T13:10:58Z</dcterms:modified>
  <cp:category/>
  <cp:version/>
  <cp:contentType/>
  <cp:contentStatus/>
</cp:coreProperties>
</file>